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5" windowWidth="14715" windowHeight="8190" activeTab="0"/>
  </bookViews>
  <sheets>
    <sheet name="INV. FORM" sheetId="1" r:id="rId1"/>
  </sheets>
  <definedNames>
    <definedName name="_xlnm.Print_Area" localSheetId="0">'INV. FORM'!$A$1:$R$48</definedName>
  </definedNames>
  <calcPr fullCalcOnLoad="1"/>
</workbook>
</file>

<file path=xl/sharedStrings.xml><?xml version="1.0" encoding="utf-8"?>
<sst xmlns="http://schemas.openxmlformats.org/spreadsheetml/2006/main" count="65" uniqueCount="59">
  <si>
    <t>INV. NO. :</t>
  </si>
  <si>
    <t>DATE :</t>
  </si>
  <si>
    <t>COMBINED COMMERCIAL INVOICE AND PACKING LIST</t>
  </si>
  <si>
    <t>EXHIBITOR :</t>
  </si>
  <si>
    <t>HALL NO.:</t>
  </si>
  <si>
    <t>EXHIBITION :</t>
  </si>
  <si>
    <t>ADDRESS :</t>
  </si>
  <si>
    <t>STAND NO.:</t>
  </si>
  <si>
    <t>TEL :</t>
  </si>
  <si>
    <t>FAX :</t>
  </si>
  <si>
    <t xml:space="preserve"> **The Invoiced goods are of THAILAND origin. We declare that the information given below is true and correct and represent fair market value for the items described herein.**</t>
  </si>
  <si>
    <t>CTN</t>
  </si>
  <si>
    <t>DIMENSIONS (Cms.)</t>
  </si>
  <si>
    <t>VOLUME</t>
  </si>
  <si>
    <t>WEIGHT (Kgs.)</t>
  </si>
  <si>
    <t>DESCRIPTION OF GOODS (IN ENGLISH)</t>
  </si>
  <si>
    <t>H.S. CODE</t>
  </si>
  <si>
    <t>QTY</t>
  </si>
  <si>
    <t>A/U</t>
  </si>
  <si>
    <t>FOB VALUE (USD)</t>
  </si>
  <si>
    <t>NO.</t>
  </si>
  <si>
    <t>W</t>
  </si>
  <si>
    <t>L</t>
  </si>
  <si>
    <t>H</t>
  </si>
  <si>
    <t>NET</t>
  </si>
  <si>
    <t>GROSS</t>
  </si>
  <si>
    <t>Per Unit</t>
  </si>
  <si>
    <t xml:space="preserve">TOTAL </t>
  </si>
  <si>
    <t>PCS.</t>
  </si>
  <si>
    <t>WOODEN BOWL (RUBBER WOOD)</t>
  </si>
  <si>
    <t>WOODEN CUP (RUBBER WOOD)</t>
  </si>
  <si>
    <t>2-3</t>
  </si>
  <si>
    <t>(UPPER : TEXTILE SOLE : EVA)</t>
  </si>
  <si>
    <t>BAG</t>
  </si>
  <si>
    <t>(BAMBOO)</t>
  </si>
  <si>
    <t>SLIPPER</t>
  </si>
  <si>
    <t>TOTAL 3 CARTONS</t>
  </si>
  <si>
    <t>PAIRS</t>
  </si>
  <si>
    <t>4</t>
  </si>
  <si>
    <t>CATALOUGES &amp; BROCHURES</t>
  </si>
  <si>
    <t>SHEETS</t>
  </si>
  <si>
    <t>เอกสารแนบ 1</t>
  </si>
  <si>
    <t>WEIGHT</t>
  </si>
  <si>
    <r>
      <t>**หมายเหตุ:</t>
    </r>
    <r>
      <rPr>
        <sz val="10"/>
        <rFont val="Arial"/>
        <family val="2"/>
      </rPr>
      <t xml:space="preserve"> ค่าใช้จ่ายจะคำนวนจากน้าหนักทั้งหมดหรือ volume weight โดยใช้อันที่มากกว่า</t>
    </r>
  </si>
  <si>
    <t>1) CARTON NO. (CTN. NO.) = เลขที่กล่อง</t>
  </si>
  <si>
    <r>
      <t>2) DIMENSIONS</t>
    </r>
    <r>
      <rPr>
        <sz val="10"/>
        <rFont val="Arial"/>
        <family val="0"/>
      </rPr>
      <t xml:space="preserve"> = ขนาดของกล่องหรือลังไม้ (หน่วยเซนติเมตร)</t>
    </r>
  </si>
  <si>
    <r>
      <t>3) VOLUME WEIGHT</t>
    </r>
    <r>
      <rPr>
        <sz val="10"/>
        <rFont val="Arial"/>
        <family val="0"/>
      </rPr>
      <t xml:space="preserve"> = ปริมาตรของกล่องหรือลังไม้หารด้วย 6000</t>
    </r>
  </si>
  <si>
    <r>
      <t>4) NET WEIGHT (N.W.)</t>
    </r>
    <r>
      <rPr>
        <sz val="10"/>
        <rFont val="Arial"/>
        <family val="0"/>
      </rPr>
      <t xml:space="preserve"> = น้าหนักของสินค้า (กิโลกรัม)</t>
    </r>
  </si>
  <si>
    <r>
      <t>5) GROSS WEIGHT (G.W.)</t>
    </r>
    <r>
      <rPr>
        <sz val="10"/>
        <rFont val="Arial"/>
        <family val="0"/>
      </rPr>
      <t xml:space="preserve"> = น้าหนักของสินค้ารวมกับน้าหนักของกล่องหรือลังไม้ (กิโลกรัม)</t>
    </r>
  </si>
  <si>
    <r>
      <t>6) DESCRIPTION OF GOODS</t>
    </r>
    <r>
      <rPr>
        <sz val="10"/>
        <rFont val="Arial"/>
        <family val="0"/>
      </rPr>
      <t xml:space="preserve"> = รายละเอียดของสินค้า</t>
    </r>
  </si>
  <si>
    <r>
      <t>7) H.S. CODE</t>
    </r>
    <r>
      <rPr>
        <sz val="10"/>
        <rFont val="Arial"/>
        <family val="0"/>
      </rPr>
      <t xml:space="preserve"> = พิกัดอัตราศุลกากร</t>
    </r>
  </si>
  <si>
    <r>
      <t>8) QUANTITY (QTY.)</t>
    </r>
    <r>
      <rPr>
        <sz val="10"/>
        <rFont val="Arial"/>
        <family val="0"/>
      </rPr>
      <t xml:space="preserve"> = จำนวนชิ้นของสินค้า</t>
    </r>
  </si>
  <si>
    <r>
      <t>9) A/U</t>
    </r>
    <r>
      <rPr>
        <sz val="10"/>
        <rFont val="Arial"/>
        <family val="0"/>
      </rPr>
      <t xml:space="preserve"> = หน่วยของสิ้นค้า (pcs., can, sheet, etc.)</t>
    </r>
  </si>
  <si>
    <r>
      <t>10) FOB VALUE (PER UNIT)</t>
    </r>
    <r>
      <rPr>
        <sz val="10"/>
        <rFont val="Arial"/>
        <family val="0"/>
      </rPr>
      <t xml:space="preserve"> = ราคาต่อชิ้นที่ (USD)</t>
    </r>
  </si>
  <si>
    <r>
      <t>11) FOB VALUE (TOTAL)</t>
    </r>
    <r>
      <rPr>
        <sz val="10"/>
        <rFont val="Arial"/>
        <family val="0"/>
      </rPr>
      <t xml:space="preserve"> = ราคารวม (USD)</t>
    </r>
  </si>
  <si>
    <t>" RITE 2005 "</t>
  </si>
  <si>
    <t>SINGAPORE</t>
  </si>
  <si>
    <t>SEPTEMBER 21-23, 2005</t>
  </si>
  <si>
    <t>SIAM KARGO LOGISTICS CO., LTD.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</si>
</sst>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&quot;฿&quot;* #,##0.00_-;\-&quot;฿&quot;* #,##0.00_-;_-&quot;฿&quot;* &quot;-&quot;??_-;_-@_-"/>
    <numFmt numFmtId="170" formatCode="0.0"/>
    <numFmt numFmtId="171" formatCode="#,##0.000"/>
    <numFmt numFmtId="172" formatCode="#,##0;[Red]#,##0"/>
    <numFmt numFmtId="173" formatCode="0.000"/>
    <numFmt numFmtId="174" formatCode="[$-41E]d\ mmmm\ yyyy"/>
    <numFmt numFmtId="175" formatCode="[$-1010409]d\ mmm\ yy;@"/>
    <numFmt numFmtId="176" formatCode="[$-1010000]d/m/yy;@"/>
    <numFmt numFmtId="177" formatCode="dd/mm/yy;@"/>
    <numFmt numFmtId="178" formatCode="0.000000"/>
    <numFmt numFmtId="179" formatCode="#,##0.00_ ;\-#,##0.00\ "/>
  </numFmts>
  <fonts count="55">
    <font>
      <sz val="10"/>
      <name val="Arial"/>
      <family val="0"/>
    </font>
    <font>
      <sz val="14"/>
      <name val="AngsanaUPC"/>
      <family val="0"/>
    </font>
    <font>
      <sz val="8"/>
      <name val="Arial"/>
      <family val="0"/>
    </font>
    <font>
      <sz val="7"/>
      <color indexed="12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2"/>
      <color indexed="12"/>
      <name val="AngsanaUPC"/>
      <family val="1"/>
    </font>
    <font>
      <b/>
      <sz val="12"/>
      <name val="AngsanaUPC"/>
      <family val="1"/>
    </font>
    <font>
      <b/>
      <sz val="10"/>
      <color indexed="8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u val="single"/>
      <sz val="9"/>
      <name val="Arial"/>
      <family val="0"/>
    </font>
    <font>
      <b/>
      <sz val="18"/>
      <name val="Angsana New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90">
    <xf numFmtId="0" fontId="0" fillId="0" borderId="0" xfId="0" applyAlignment="1">
      <alignment/>
    </xf>
    <xf numFmtId="0" fontId="3" fillId="0" borderId="0" xfId="62" applyFont="1" applyAlignment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4" fillId="0" borderId="0" xfId="62" applyFont="1" applyAlignment="1">
      <alignment vertical="center"/>
      <protection/>
    </xf>
    <xf numFmtId="3" fontId="3" fillId="0" borderId="0" xfId="62" applyNumberFormat="1" applyFont="1" applyAlignment="1">
      <alignment vertical="center"/>
      <protection/>
    </xf>
    <xf numFmtId="0" fontId="5" fillId="0" borderId="0" xfId="62" applyFont="1" applyAlignment="1">
      <alignment horizontal="right" vertical="center"/>
      <protection/>
    </xf>
    <xf numFmtId="0" fontId="0" fillId="0" borderId="0" xfId="62" applyFont="1" applyBorder="1" applyAlignment="1">
      <alignment vertical="center"/>
      <protection/>
    </xf>
    <xf numFmtId="0" fontId="5" fillId="0" borderId="0" xfId="0" applyFont="1" applyBorder="1" applyAlignment="1">
      <alignment horizontal="left" vertical="center"/>
    </xf>
    <xf numFmtId="0" fontId="3" fillId="0" borderId="0" xfId="62" applyFont="1" applyBorder="1" applyAlignment="1">
      <alignment vertical="center"/>
      <protection/>
    </xf>
    <xf numFmtId="0" fontId="6" fillId="0" borderId="0" xfId="62" applyFont="1" applyAlignment="1">
      <alignment vertical="center"/>
      <protection/>
    </xf>
    <xf numFmtId="177" fontId="0" fillId="0" borderId="0" xfId="62" applyNumberFormat="1" applyFont="1" applyBorder="1" applyAlignment="1">
      <alignment horizontal="left" vertical="center"/>
      <protection/>
    </xf>
    <xf numFmtId="0" fontId="5" fillId="0" borderId="0" xfId="0" applyFont="1" applyAlignment="1">
      <alignment vertical="center"/>
    </xf>
    <xf numFmtId="0" fontId="7" fillId="0" borderId="0" xfId="62" applyFont="1" applyAlignment="1">
      <alignment vertical="center"/>
      <protection/>
    </xf>
    <xf numFmtId="3" fontId="7" fillId="0" borderId="0" xfId="62" applyNumberFormat="1" applyFont="1" applyAlignment="1">
      <alignment vertical="center"/>
      <protection/>
    </xf>
    <xf numFmtId="0" fontId="8" fillId="0" borderId="0" xfId="62" applyFont="1" applyAlignment="1">
      <alignment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center" vertical="center"/>
      <protection/>
    </xf>
    <xf numFmtId="3" fontId="8" fillId="0" borderId="0" xfId="62" applyNumberFormat="1" applyFont="1" applyAlignment="1">
      <alignment vertical="center"/>
      <protection/>
    </xf>
    <xf numFmtId="0" fontId="8" fillId="0" borderId="0" xfId="62" applyFont="1" applyBorder="1" applyAlignment="1">
      <alignment vertical="center"/>
      <protection/>
    </xf>
    <xf numFmtId="0" fontId="0" fillId="0" borderId="0" xfId="62" applyFont="1" applyAlignment="1">
      <alignment vertical="center"/>
      <protection/>
    </xf>
    <xf numFmtId="0" fontId="10" fillId="0" borderId="0" xfId="62" applyFont="1" applyAlignment="1">
      <alignment horizontal="right"/>
      <protection/>
    </xf>
    <xf numFmtId="0" fontId="11" fillId="0" borderId="10" xfId="0" applyFont="1" applyBorder="1" applyAlignment="1">
      <alignment/>
    </xf>
    <xf numFmtId="0" fontId="12" fillId="0" borderId="10" xfId="62" applyFont="1" applyBorder="1" applyAlignment="1">
      <alignment/>
      <protection/>
    </xf>
    <xf numFmtId="0" fontId="12" fillId="0" borderId="0" xfId="0" applyFont="1" applyAlignment="1">
      <alignment horizontal="right" vertical="center"/>
    </xf>
    <xf numFmtId="0" fontId="5" fillId="0" borderId="10" xfId="62" applyFont="1" applyBorder="1" applyAlignment="1">
      <alignment horizontal="center"/>
      <protection/>
    </xf>
    <xf numFmtId="0" fontId="11" fillId="0" borderId="0" xfId="62" applyFont="1" applyBorder="1" applyAlignment="1">
      <alignment horizontal="center"/>
      <protection/>
    </xf>
    <xf numFmtId="0" fontId="13" fillId="0" borderId="0" xfId="62" applyFont="1" applyAlignment="1">
      <alignment vertical="center"/>
      <protection/>
    </xf>
    <xf numFmtId="3" fontId="5" fillId="0" borderId="0" xfId="0" applyNumberFormat="1" applyFont="1" applyAlignment="1">
      <alignment horizontal="right" vertical="center"/>
    </xf>
    <xf numFmtId="0" fontId="0" fillId="0" borderId="0" xfId="62" applyFont="1" applyBorder="1" applyAlignment="1">
      <alignment vertical="center"/>
      <protection/>
    </xf>
    <xf numFmtId="0" fontId="2" fillId="0" borderId="0" xfId="62" applyFont="1" applyBorder="1" applyAlignment="1">
      <alignment vertical="center"/>
      <protection/>
    </xf>
    <xf numFmtId="0" fontId="13" fillId="0" borderId="0" xfId="62" applyFont="1" applyBorder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10" fillId="0" borderId="0" xfId="62" applyFont="1" applyAlignment="1">
      <alignment horizontal="right" vertical="center"/>
      <protection/>
    </xf>
    <xf numFmtId="0" fontId="14" fillId="0" borderId="10" xfId="0" applyFont="1" applyBorder="1" applyAlignment="1">
      <alignment/>
    </xf>
    <xf numFmtId="0" fontId="14" fillId="0" borderId="10" xfId="62" applyFont="1" applyBorder="1" applyAlignment="1">
      <alignment/>
      <protection/>
    </xf>
    <xf numFmtId="0" fontId="2" fillId="0" borderId="0" xfId="0" applyFont="1" applyAlignment="1">
      <alignment vertical="center"/>
    </xf>
    <xf numFmtId="0" fontId="5" fillId="0" borderId="11" xfId="62" applyFont="1" applyBorder="1" applyAlignment="1">
      <alignment horizontal="center"/>
      <protection/>
    </xf>
    <xf numFmtId="0" fontId="11" fillId="0" borderId="0" xfId="62" applyFont="1" applyBorder="1" applyAlignment="1">
      <alignment/>
      <protection/>
    </xf>
    <xf numFmtId="3" fontId="13" fillId="0" borderId="0" xfId="0" applyNumberFormat="1" applyFont="1" applyAlignment="1">
      <alignment vertical="center"/>
    </xf>
    <xf numFmtId="0" fontId="15" fillId="0" borderId="0" xfId="62" applyFont="1" applyAlignment="1">
      <alignment vertical="center"/>
      <protection/>
    </xf>
    <xf numFmtId="0" fontId="0" fillId="0" borderId="0" xfId="62" applyFont="1" applyBorder="1" applyAlignment="1">
      <alignment horizontal="left" vertical="center"/>
      <protection/>
    </xf>
    <xf numFmtId="0" fontId="2" fillId="0" borderId="0" xfId="62" applyFont="1" applyBorder="1" applyAlignment="1">
      <alignment horizontal="left" vertical="center"/>
      <protection/>
    </xf>
    <xf numFmtId="0" fontId="16" fillId="0" borderId="10" xfId="0" applyFont="1" applyBorder="1" applyAlignment="1">
      <alignment/>
    </xf>
    <xf numFmtId="0" fontId="16" fillId="0" borderId="10" xfId="62" applyFont="1" applyBorder="1" applyAlignment="1">
      <alignment/>
      <protection/>
    </xf>
    <xf numFmtId="0" fontId="13" fillId="0" borderId="0" xfId="61" applyFont="1" applyBorder="1" applyAlignment="1">
      <alignment vertical="center"/>
      <protection/>
    </xf>
    <xf numFmtId="0" fontId="2" fillId="0" borderId="0" xfId="61" applyFont="1" applyAlignment="1">
      <alignment vertical="center"/>
      <protection/>
    </xf>
    <xf numFmtId="3" fontId="13" fillId="0" borderId="0" xfId="62" applyNumberFormat="1" applyFont="1" applyAlignment="1">
      <alignment vertical="center"/>
      <protection/>
    </xf>
    <xf numFmtId="0" fontId="1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3" fillId="0" borderId="0" xfId="62" applyFont="1" applyBorder="1" applyAlignment="1">
      <alignment horizontal="left" vertical="center"/>
      <protection/>
    </xf>
    <xf numFmtId="0" fontId="13" fillId="0" borderId="0" xfId="62" applyFont="1" applyAlignment="1">
      <alignment horizontal="right" vertical="center"/>
      <protection/>
    </xf>
    <xf numFmtId="0" fontId="13" fillId="0" borderId="0" xfId="0" applyFont="1" applyBorder="1" applyAlignment="1">
      <alignment vertical="center"/>
    </xf>
    <xf numFmtId="0" fontId="12" fillId="0" borderId="0" xfId="62" applyFont="1" applyBorder="1" applyAlignment="1">
      <alignment vertical="center"/>
      <protection/>
    </xf>
    <xf numFmtId="0" fontId="2" fillId="0" borderId="12" xfId="62" applyFont="1" applyBorder="1" applyAlignment="1">
      <alignment vertical="center"/>
      <protection/>
    </xf>
    <xf numFmtId="0" fontId="13" fillId="0" borderId="11" xfId="62" applyFont="1" applyBorder="1" applyAlignment="1">
      <alignment vertical="center"/>
      <protection/>
    </xf>
    <xf numFmtId="3" fontId="13" fillId="0" borderId="11" xfId="62" applyNumberFormat="1" applyFont="1" applyBorder="1" applyAlignment="1">
      <alignment vertical="center"/>
      <protection/>
    </xf>
    <xf numFmtId="0" fontId="13" fillId="0" borderId="13" xfId="62" applyFont="1" applyBorder="1" applyAlignment="1">
      <alignment vertical="center"/>
      <protection/>
    </xf>
    <xf numFmtId="0" fontId="17" fillId="0" borderId="0" xfId="62" applyFont="1" applyAlignment="1">
      <alignment vertical="center"/>
      <protection/>
    </xf>
    <xf numFmtId="0" fontId="12" fillId="0" borderId="14" xfId="62" applyFont="1" applyBorder="1" applyAlignment="1">
      <alignment horizontal="center" vertical="center"/>
      <protection/>
    </xf>
    <xf numFmtId="0" fontId="12" fillId="0" borderId="12" xfId="62" applyFont="1" applyBorder="1" applyAlignment="1">
      <alignment horizontal="center" vertical="center"/>
      <protection/>
    </xf>
    <xf numFmtId="0" fontId="12" fillId="0" borderId="15" xfId="62" applyFont="1" applyBorder="1" applyAlignment="1">
      <alignment horizontal="center" vertical="center"/>
      <protection/>
    </xf>
    <xf numFmtId="0" fontId="12" fillId="0" borderId="16" xfId="62" applyFont="1" applyBorder="1" applyAlignment="1">
      <alignment horizontal="center" vertical="center"/>
      <protection/>
    </xf>
    <xf numFmtId="3" fontId="12" fillId="0" borderId="15" xfId="62" applyNumberFormat="1" applyFont="1" applyBorder="1" applyAlignment="1">
      <alignment horizontal="center" vertical="center"/>
      <protection/>
    </xf>
    <xf numFmtId="0" fontId="12" fillId="0" borderId="17" xfId="62" applyFont="1" applyBorder="1" applyAlignment="1">
      <alignment horizontal="center" vertical="center"/>
      <protection/>
    </xf>
    <xf numFmtId="0" fontId="12" fillId="0" borderId="18" xfId="62" applyFont="1" applyBorder="1" applyAlignment="1">
      <alignment horizontal="center" vertical="center"/>
      <protection/>
    </xf>
    <xf numFmtId="0" fontId="12" fillId="0" borderId="19" xfId="62" applyFont="1" applyBorder="1" applyAlignment="1">
      <alignment vertical="center"/>
      <protection/>
    </xf>
    <xf numFmtId="0" fontId="12" fillId="0" borderId="0" xfId="62" applyFont="1" applyBorder="1" applyAlignment="1">
      <alignment horizontal="center" vertical="center"/>
      <protection/>
    </xf>
    <xf numFmtId="0" fontId="12" fillId="0" borderId="0" xfId="62" applyFont="1" applyAlignment="1">
      <alignment horizontal="center" vertical="center"/>
      <protection/>
    </xf>
    <xf numFmtId="0" fontId="12" fillId="0" borderId="20" xfId="62" applyFont="1" applyBorder="1" applyAlignment="1">
      <alignment horizontal="center" vertical="center"/>
      <protection/>
    </xf>
    <xf numFmtId="0" fontId="12" fillId="0" borderId="13" xfId="62" applyFont="1" applyBorder="1" applyAlignment="1">
      <alignment horizontal="center" vertical="center"/>
      <protection/>
    </xf>
    <xf numFmtId="0" fontId="12" fillId="0" borderId="10" xfId="62" applyFont="1" applyBorder="1" applyAlignment="1">
      <alignment horizontal="center" vertical="center"/>
      <protection/>
    </xf>
    <xf numFmtId="0" fontId="12" fillId="0" borderId="21" xfId="62" applyFont="1" applyBorder="1" applyAlignment="1">
      <alignment horizontal="center" vertical="center"/>
      <protection/>
    </xf>
    <xf numFmtId="0" fontId="12" fillId="0" borderId="22" xfId="62" applyFont="1" applyBorder="1" applyAlignment="1">
      <alignment horizontal="center" vertical="center"/>
      <protection/>
    </xf>
    <xf numFmtId="0" fontId="12" fillId="0" borderId="22" xfId="62" applyFont="1" applyBorder="1" applyAlignment="1">
      <alignment vertical="center"/>
      <protection/>
    </xf>
    <xf numFmtId="3" fontId="12" fillId="0" borderId="10" xfId="62" applyNumberFormat="1" applyFont="1" applyBorder="1" applyAlignment="1">
      <alignment vertical="center"/>
      <protection/>
    </xf>
    <xf numFmtId="0" fontId="12" fillId="0" borderId="21" xfId="62" applyFont="1" applyBorder="1" applyAlignment="1">
      <alignment vertical="center"/>
      <protection/>
    </xf>
    <xf numFmtId="0" fontId="12" fillId="0" borderId="0" xfId="62" applyFont="1" applyAlignment="1">
      <alignment vertical="center"/>
      <protection/>
    </xf>
    <xf numFmtId="49" fontId="13" fillId="0" borderId="19" xfId="64" applyNumberFormat="1" applyFont="1" applyBorder="1" applyAlignment="1">
      <alignment horizontal="center" vertical="center"/>
      <protection/>
    </xf>
    <xf numFmtId="170" fontId="13" fillId="0" borderId="19" xfId="64" applyNumberFormat="1" applyFont="1" applyBorder="1" applyAlignment="1">
      <alignment horizontal="center" vertical="center"/>
      <protection/>
    </xf>
    <xf numFmtId="170" fontId="13" fillId="0" borderId="23" xfId="64" applyNumberFormat="1" applyFont="1" applyBorder="1" applyAlignment="1">
      <alignment horizontal="center" vertical="center"/>
      <protection/>
    </xf>
    <xf numFmtId="170" fontId="13" fillId="0" borderId="24" xfId="64" applyNumberFormat="1" applyFont="1" applyBorder="1" applyAlignment="1">
      <alignment horizontal="center" vertical="center"/>
      <protection/>
    </xf>
    <xf numFmtId="2" fontId="13" fillId="0" borderId="0" xfId="64" applyNumberFormat="1" applyFont="1" applyAlignment="1">
      <alignment horizontal="center" vertical="center"/>
      <protection/>
    </xf>
    <xf numFmtId="4" fontId="13" fillId="0" borderId="23" xfId="64" applyNumberFormat="1" applyFont="1" applyFill="1" applyBorder="1" applyAlignment="1">
      <alignment horizontal="center" vertical="center"/>
      <protection/>
    </xf>
    <xf numFmtId="4" fontId="13" fillId="0" borderId="24" xfId="64" applyNumberFormat="1" applyFont="1" applyBorder="1" applyAlignment="1">
      <alignment horizontal="center" vertical="center"/>
      <protection/>
    </xf>
    <xf numFmtId="0" fontId="2" fillId="0" borderId="19" xfId="64" applyFont="1" applyBorder="1" applyAlignment="1">
      <alignment horizontal="left" vertical="center"/>
      <protection/>
    </xf>
    <xf numFmtId="0" fontId="2" fillId="0" borderId="0" xfId="64" applyFont="1" applyAlignment="1">
      <alignment horizontal="left" vertical="center"/>
      <protection/>
    </xf>
    <xf numFmtId="0" fontId="2" fillId="0" borderId="25" xfId="64" applyFont="1" applyBorder="1" applyAlignment="1">
      <alignment horizontal="left" vertical="center"/>
      <protection/>
    </xf>
    <xf numFmtId="2" fontId="13" fillId="0" borderId="24" xfId="64" applyNumberFormat="1" applyFont="1" applyBorder="1" applyAlignment="1">
      <alignment horizontal="center" vertical="center"/>
      <protection/>
    </xf>
    <xf numFmtId="3" fontId="13" fillId="0" borderId="0" xfId="64" applyNumberFormat="1" applyFont="1" applyFill="1" applyAlignment="1">
      <alignment horizontal="center" vertical="center"/>
      <protection/>
    </xf>
    <xf numFmtId="0" fontId="13" fillId="0" borderId="23" xfId="64" applyFont="1" applyBorder="1" applyAlignment="1">
      <alignment horizontal="center" vertical="center"/>
      <protection/>
    </xf>
    <xf numFmtId="4" fontId="13" fillId="0" borderId="23" xfId="64" applyNumberFormat="1" applyFont="1" applyBorder="1" applyAlignment="1">
      <alignment horizontal="center" vertical="center"/>
      <protection/>
    </xf>
    <xf numFmtId="2" fontId="13" fillId="0" borderId="19" xfId="64" applyNumberFormat="1" applyFont="1" applyBorder="1" applyAlignment="1">
      <alignment horizontal="center" vertical="center"/>
      <protection/>
    </xf>
    <xf numFmtId="0" fontId="13" fillId="0" borderId="0" xfId="64" applyFont="1" applyBorder="1" applyAlignment="1">
      <alignment vertical="center"/>
      <protection/>
    </xf>
    <xf numFmtId="0" fontId="13" fillId="0" borderId="0" xfId="0" applyFont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64" applyFont="1" applyAlignment="1">
      <alignment vertical="center"/>
      <protection/>
    </xf>
    <xf numFmtId="49" fontId="13" fillId="0" borderId="23" xfId="0" applyNumberFormat="1" applyFont="1" applyBorder="1" applyAlignment="1">
      <alignment horizontal="center"/>
    </xf>
    <xf numFmtId="170" fontId="13" fillId="0" borderId="23" xfId="0" applyNumberFormat="1" applyFont="1" applyBorder="1" applyAlignment="1">
      <alignment horizontal="center"/>
    </xf>
    <xf numFmtId="2" fontId="13" fillId="0" borderId="23" xfId="0" applyNumberFormat="1" applyFont="1" applyBorder="1" applyAlignment="1">
      <alignment horizontal="center"/>
    </xf>
    <xf numFmtId="4" fontId="13" fillId="0" borderId="23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4" xfId="63" applyFont="1" applyBorder="1" applyAlignment="1">
      <alignment horizontal="left"/>
      <protection/>
    </xf>
    <xf numFmtId="0" fontId="13" fillId="0" borderId="23" xfId="0" applyFont="1" applyBorder="1" applyAlignment="1">
      <alignment horizontal="center"/>
    </xf>
    <xf numFmtId="3" fontId="13" fillId="0" borderId="23" xfId="0" applyNumberFormat="1" applyFont="1" applyBorder="1" applyAlignment="1">
      <alignment horizontal="center"/>
    </xf>
    <xf numFmtId="0" fontId="13" fillId="0" borderId="23" xfId="63" applyFont="1" applyBorder="1" applyAlignment="1">
      <alignment horizontal="center"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24" xfId="0" applyFont="1" applyBorder="1" applyAlignment="1">
      <alignment horizontal="left"/>
    </xf>
    <xf numFmtId="49" fontId="13" fillId="0" borderId="23" xfId="0" applyNumberFormat="1" applyFont="1" applyBorder="1" applyAlignment="1" quotePrefix="1">
      <alignment horizontal="center"/>
    </xf>
    <xf numFmtId="49" fontId="13" fillId="0" borderId="2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49" fontId="13" fillId="0" borderId="26" xfId="0" applyNumberFormat="1" applyFont="1" applyBorder="1" applyAlignment="1">
      <alignment horizontal="center"/>
    </xf>
    <xf numFmtId="170" fontId="13" fillId="0" borderId="26" xfId="0" applyNumberFormat="1" applyFont="1" applyBorder="1" applyAlignment="1">
      <alignment horizontal="center"/>
    </xf>
    <xf numFmtId="170" fontId="13" fillId="0" borderId="27" xfId="0" applyNumberFormat="1" applyFont="1" applyBorder="1" applyAlignment="1">
      <alignment horizontal="center"/>
    </xf>
    <xf numFmtId="170" fontId="13" fillId="0" borderId="28" xfId="0" applyNumberFormat="1" applyFont="1" applyBorder="1" applyAlignment="1">
      <alignment horizontal="center"/>
    </xf>
    <xf numFmtId="2" fontId="13" fillId="0" borderId="29" xfId="0" applyNumberFormat="1" applyFont="1" applyBorder="1" applyAlignment="1">
      <alignment horizontal="center"/>
    </xf>
    <xf numFmtId="4" fontId="13" fillId="0" borderId="27" xfId="0" applyNumberFormat="1" applyFont="1" applyBorder="1" applyAlignment="1">
      <alignment horizontal="center"/>
    </xf>
    <xf numFmtId="4" fontId="13" fillId="0" borderId="28" xfId="0" applyNumberFormat="1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13" fillId="0" borderId="29" xfId="0" applyFont="1" applyBorder="1" applyAlignment="1">
      <alignment horizontal="center"/>
    </xf>
    <xf numFmtId="3" fontId="13" fillId="0" borderId="27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" fontId="5" fillId="0" borderId="19" xfId="0" applyNumberFormat="1" applyFont="1" applyBorder="1" applyAlignment="1">
      <alignment horizontal="center"/>
    </xf>
    <xf numFmtId="4" fontId="5" fillId="0" borderId="23" xfId="0" applyNumberFormat="1" applyFont="1" applyBorder="1" applyAlignment="1">
      <alignment horizontal="center"/>
    </xf>
    <xf numFmtId="4" fontId="5" fillId="0" borderId="24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170" fontId="5" fillId="0" borderId="19" xfId="0" applyNumberFormat="1" applyFont="1" applyBorder="1" applyAlignment="1">
      <alignment horizontal="center"/>
    </xf>
    <xf numFmtId="170" fontId="5" fillId="0" borderId="23" xfId="0" applyNumberFormat="1" applyFont="1" applyBorder="1" applyAlignment="1">
      <alignment horizontal="center"/>
    </xf>
    <xf numFmtId="170" fontId="5" fillId="0" borderId="24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170" fontId="5" fillId="0" borderId="20" xfId="0" applyNumberFormat="1" applyFont="1" applyBorder="1" applyAlignment="1">
      <alignment horizontal="center"/>
    </xf>
    <xf numFmtId="170" fontId="5" fillId="0" borderId="21" xfId="0" applyNumberFormat="1" applyFont="1" applyBorder="1" applyAlignment="1">
      <alignment horizontal="center"/>
    </xf>
    <xf numFmtId="170" fontId="5" fillId="0" borderId="22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4" fontId="5" fillId="0" borderId="21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10" xfId="0" applyFont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13" fillId="0" borderId="19" xfId="0" applyFont="1" applyBorder="1" applyAlignment="1">
      <alignment horizontal="center" vertical="center"/>
    </xf>
    <xf numFmtId="170" fontId="13" fillId="0" borderId="19" xfId="0" applyNumberFormat="1" applyFont="1" applyBorder="1" applyAlignment="1">
      <alignment horizontal="center" vertical="center"/>
    </xf>
    <xf numFmtId="170" fontId="13" fillId="0" borderId="23" xfId="0" applyNumberFormat="1" applyFont="1" applyBorder="1" applyAlignment="1">
      <alignment horizontal="center" vertical="center"/>
    </xf>
    <xf numFmtId="170" fontId="13" fillId="0" borderId="24" xfId="0" applyNumberFormat="1" applyFont="1" applyBorder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2" fontId="13" fillId="0" borderId="23" xfId="0" applyNumberFormat="1" applyFont="1" applyBorder="1" applyAlignment="1">
      <alignment horizontal="center" vertical="center"/>
    </xf>
    <xf numFmtId="2" fontId="13" fillId="0" borderId="24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25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178" fontId="13" fillId="0" borderId="24" xfId="0" applyNumberFormat="1" applyFont="1" applyBorder="1" applyAlignment="1">
      <alignment horizontal="center" vertical="center"/>
    </xf>
    <xf numFmtId="0" fontId="13" fillId="0" borderId="23" xfId="0" applyNumberFormat="1" applyFont="1" applyBorder="1" applyAlignment="1">
      <alignment horizontal="center"/>
    </xf>
    <xf numFmtId="0" fontId="19" fillId="0" borderId="19" xfId="0" applyFont="1" applyBorder="1" applyAlignment="1">
      <alignment vertical="center" textRotation="180"/>
    </xf>
    <xf numFmtId="0" fontId="5" fillId="0" borderId="0" xfId="0" applyFont="1" applyFill="1" applyBorder="1" applyAlignment="1">
      <alignment/>
    </xf>
    <xf numFmtId="0" fontId="7" fillId="0" borderId="0" xfId="62" applyFont="1" applyAlignment="1">
      <alignment horizontal="center" vertical="center"/>
      <protection/>
    </xf>
    <xf numFmtId="0" fontId="12" fillId="0" borderId="20" xfId="62" applyFont="1" applyBorder="1" applyAlignment="1">
      <alignment horizontal="center" vertical="center"/>
      <protection/>
    </xf>
    <xf numFmtId="0" fontId="12" fillId="0" borderId="10" xfId="62" applyFont="1" applyBorder="1" applyAlignment="1">
      <alignment horizontal="center" vertical="center"/>
      <protection/>
    </xf>
    <xf numFmtId="0" fontId="12" fillId="0" borderId="31" xfId="62" applyFont="1" applyBorder="1" applyAlignment="1">
      <alignment horizontal="center" vertical="center"/>
      <protection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9" fillId="0" borderId="0" xfId="0" applyFont="1" applyAlignment="1">
      <alignment horizontal="center" textRotation="180"/>
    </xf>
    <xf numFmtId="0" fontId="12" fillId="0" borderId="12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12" fillId="0" borderId="35" xfId="62" applyFont="1" applyBorder="1" applyAlignment="1">
      <alignment horizontal="center" vertical="center"/>
      <protection/>
    </xf>
    <xf numFmtId="0" fontId="12" fillId="0" borderId="36" xfId="62" applyFont="1" applyBorder="1" applyAlignment="1">
      <alignment horizontal="center" vertical="center"/>
      <protection/>
    </xf>
    <xf numFmtId="0" fontId="12" fillId="0" borderId="15" xfId="62" applyFont="1" applyBorder="1" applyAlignment="1">
      <alignment horizontal="center" vertical="center"/>
      <protection/>
    </xf>
    <xf numFmtId="0" fontId="12" fillId="0" borderId="37" xfId="62" applyFont="1" applyBorder="1" applyAlignment="1">
      <alignment horizontal="center" vertical="center"/>
      <protection/>
    </xf>
    <xf numFmtId="0" fontId="12" fillId="0" borderId="18" xfId="62" applyFont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_289 TOY FAIR" xfId="61"/>
    <cellStyle name="ปกติ_Invoice Form for SAUDI 2004" xfId="62"/>
    <cellStyle name="ปกติ_Invoice Form_PHNOM PENH" xfId="63"/>
    <cellStyle name="ปกติ_N.C.R. Revised 8.0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495300</xdr:colOff>
      <xdr:row>3</xdr:row>
      <xdr:rowOff>95250</xdr:rowOff>
    </xdr:from>
    <xdr:to>
      <xdr:col>7</xdr:col>
      <xdr:colOff>419100</xdr:colOff>
      <xdr:row>7</xdr:row>
      <xdr:rowOff>9525</xdr:rowOff>
    </xdr:to>
    <xdr:sp>
      <xdr:nvSpPr>
        <xdr:cNvPr id="1" name="AutoShape 5"/>
        <xdr:cNvSpPr>
          <a:spLocks/>
        </xdr:cNvSpPr>
      </xdr:nvSpPr>
      <xdr:spPr>
        <a:xfrm>
          <a:off x="2838450" y="676275"/>
          <a:ext cx="1085850" cy="561975"/>
        </a:xfrm>
        <a:prstGeom prst="borderCallout2">
          <a:avLst>
            <a:gd name="adj1" fmla="val -145615"/>
            <a:gd name="adj2" fmla="val 4236"/>
            <a:gd name="adj3" fmla="val -106138"/>
            <a:gd name="adj4" fmla="val -29662"/>
            <a:gd name="adj5" fmla="val -57018"/>
            <a:gd name="adj6" fmla="val -296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ใส่ชื่อบริษัท ที่อยู่ เบอร์โทรศัทพ์ให้ครบถ้วน</a:t>
          </a:r>
        </a:p>
      </xdr:txBody>
    </xdr:sp>
    <xdr:clientData/>
  </xdr:twoCellAnchor>
  <xdr:twoCellAnchor>
    <xdr:from>
      <xdr:col>8</xdr:col>
      <xdr:colOff>38100</xdr:colOff>
      <xdr:row>28</xdr:row>
      <xdr:rowOff>19050</xdr:rowOff>
    </xdr:from>
    <xdr:to>
      <xdr:col>10</xdr:col>
      <xdr:colOff>485775</xdr:colOff>
      <xdr:row>32</xdr:row>
      <xdr:rowOff>66675</xdr:rowOff>
    </xdr:to>
    <xdr:sp>
      <xdr:nvSpPr>
        <xdr:cNvPr id="2" name="AutoShape 7"/>
        <xdr:cNvSpPr>
          <a:spLocks/>
        </xdr:cNvSpPr>
      </xdr:nvSpPr>
      <xdr:spPr>
        <a:xfrm>
          <a:off x="4257675" y="4648200"/>
          <a:ext cx="1876425" cy="695325"/>
        </a:xfrm>
        <a:prstGeom prst="borderCallout2">
          <a:avLst>
            <a:gd name="adj1" fmla="val -76398"/>
            <a:gd name="adj2" fmla="val -128083"/>
            <a:gd name="adj3" fmla="val -66245"/>
            <a:gd name="adj4" fmla="val -33560"/>
            <a:gd name="adj5" fmla="val -54060"/>
            <a:gd name="adj6" fmla="val -335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ใส่รายละเอียดของสินค้าให้ครบถ้วนชัดเจน โดยสำแดงว่าสินค้าคืออะไรและทำมาจากวัสดุอะไร</a:t>
          </a:r>
        </a:p>
      </xdr:txBody>
    </xdr:sp>
    <xdr:clientData/>
  </xdr:twoCellAnchor>
  <xdr:twoCellAnchor>
    <xdr:from>
      <xdr:col>9</xdr:col>
      <xdr:colOff>314325</xdr:colOff>
      <xdr:row>33</xdr:row>
      <xdr:rowOff>0</xdr:rowOff>
    </xdr:from>
    <xdr:to>
      <xdr:col>10</xdr:col>
      <xdr:colOff>676275</xdr:colOff>
      <xdr:row>35</xdr:row>
      <xdr:rowOff>47625</xdr:rowOff>
    </xdr:to>
    <xdr:sp>
      <xdr:nvSpPr>
        <xdr:cNvPr id="3" name="AutoShape 8"/>
        <xdr:cNvSpPr>
          <a:spLocks/>
        </xdr:cNvSpPr>
      </xdr:nvSpPr>
      <xdr:spPr>
        <a:xfrm>
          <a:off x="5248275" y="5438775"/>
          <a:ext cx="1076325" cy="371475"/>
        </a:xfrm>
        <a:prstGeom prst="borderCallout2">
          <a:avLst>
            <a:gd name="adj1" fmla="val -91592"/>
            <a:gd name="adj2" fmla="val 167949"/>
            <a:gd name="adj3" fmla="val -73893"/>
            <a:gd name="adj4" fmla="val -19231"/>
            <a:gd name="adj5" fmla="val -57078"/>
            <a:gd name="adj6" fmla="val -1923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จำนวนกล่องทั้งหมด</a:t>
          </a:r>
        </a:p>
      </xdr:txBody>
    </xdr:sp>
    <xdr:clientData/>
  </xdr:twoCellAnchor>
  <xdr:twoCellAnchor>
    <xdr:from>
      <xdr:col>11</xdr:col>
      <xdr:colOff>57150</xdr:colOff>
      <xdr:row>31</xdr:row>
      <xdr:rowOff>104775</xdr:rowOff>
    </xdr:from>
    <xdr:to>
      <xdr:col>12</xdr:col>
      <xdr:colOff>257175</xdr:colOff>
      <xdr:row>36</xdr:row>
      <xdr:rowOff>133350</xdr:rowOff>
    </xdr:to>
    <xdr:sp>
      <xdr:nvSpPr>
        <xdr:cNvPr id="4" name="AutoShape 9"/>
        <xdr:cNvSpPr>
          <a:spLocks/>
        </xdr:cNvSpPr>
      </xdr:nvSpPr>
      <xdr:spPr>
        <a:xfrm rot="10800000">
          <a:off x="6419850" y="5219700"/>
          <a:ext cx="914400" cy="838200"/>
        </a:xfrm>
        <a:prstGeom prst="borderCallout2">
          <a:avLst>
            <a:gd name="adj1" fmla="val -73962"/>
            <a:gd name="adj2" fmla="val -81819"/>
            <a:gd name="adj3" fmla="val -66671"/>
            <a:gd name="adj4" fmla="val 36361"/>
            <a:gd name="adj5" fmla="val -58337"/>
            <a:gd name="adj6" fmla="val 3636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ยอดรวมจำนวนชิ้นของหน่วยย่อยของสินค้าทั้งหมด</a:t>
          </a:r>
        </a:p>
      </xdr:txBody>
    </xdr:sp>
    <xdr:clientData/>
  </xdr:twoCellAnchor>
  <xdr:twoCellAnchor>
    <xdr:from>
      <xdr:col>11</xdr:col>
      <xdr:colOff>419100</xdr:colOff>
      <xdr:row>28</xdr:row>
      <xdr:rowOff>76200</xdr:rowOff>
    </xdr:from>
    <xdr:to>
      <xdr:col>13</xdr:col>
      <xdr:colOff>104775</xdr:colOff>
      <xdr:row>30</xdr:row>
      <xdr:rowOff>95250</xdr:rowOff>
    </xdr:to>
    <xdr:sp>
      <xdr:nvSpPr>
        <xdr:cNvPr id="5" name="AutoShape 11"/>
        <xdr:cNvSpPr>
          <a:spLocks/>
        </xdr:cNvSpPr>
      </xdr:nvSpPr>
      <xdr:spPr>
        <a:xfrm>
          <a:off x="6781800" y="4705350"/>
          <a:ext cx="914400" cy="342900"/>
        </a:xfrm>
        <a:prstGeom prst="borderCallout2">
          <a:avLst>
            <a:gd name="adj1" fmla="val -65625"/>
            <a:gd name="adj2" fmla="val -213888"/>
            <a:gd name="adj3" fmla="val -64583"/>
            <a:gd name="adj4" fmla="val -16666"/>
            <a:gd name="adj5" fmla="val -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พิกัดของสินค้า</a:t>
          </a:r>
        </a:p>
      </xdr:txBody>
    </xdr:sp>
    <xdr:clientData/>
  </xdr:twoCellAnchor>
  <xdr:twoCellAnchor>
    <xdr:from>
      <xdr:col>13</xdr:col>
      <xdr:colOff>485775</xdr:colOff>
      <xdr:row>27</xdr:row>
      <xdr:rowOff>123825</xdr:rowOff>
    </xdr:from>
    <xdr:to>
      <xdr:col>15</xdr:col>
      <xdr:colOff>161925</xdr:colOff>
      <xdr:row>29</xdr:row>
      <xdr:rowOff>57150</xdr:rowOff>
    </xdr:to>
    <xdr:sp>
      <xdr:nvSpPr>
        <xdr:cNvPr id="6" name="AutoShape 12"/>
        <xdr:cNvSpPr>
          <a:spLocks/>
        </xdr:cNvSpPr>
      </xdr:nvSpPr>
      <xdr:spPr>
        <a:xfrm>
          <a:off x="8077200" y="4591050"/>
          <a:ext cx="914400" cy="257175"/>
        </a:xfrm>
        <a:prstGeom prst="borderCallout2">
          <a:avLst>
            <a:gd name="adj1" fmla="val -82291"/>
            <a:gd name="adj2" fmla="val -216666"/>
            <a:gd name="adj3" fmla="val -71875"/>
            <a:gd name="adj4" fmla="val -5555"/>
            <a:gd name="adj5" fmla="val -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หน่วยของสินค้า</a:t>
          </a:r>
        </a:p>
      </xdr:txBody>
    </xdr:sp>
    <xdr:clientData/>
  </xdr:twoCellAnchor>
  <xdr:twoCellAnchor>
    <xdr:from>
      <xdr:col>14</xdr:col>
      <xdr:colOff>295275</xdr:colOff>
      <xdr:row>6</xdr:row>
      <xdr:rowOff>133350</xdr:rowOff>
    </xdr:from>
    <xdr:to>
      <xdr:col>15</xdr:col>
      <xdr:colOff>628650</xdr:colOff>
      <xdr:row>8</xdr:row>
      <xdr:rowOff>76200</xdr:rowOff>
    </xdr:to>
    <xdr:sp>
      <xdr:nvSpPr>
        <xdr:cNvPr id="7" name="AutoShape 13"/>
        <xdr:cNvSpPr>
          <a:spLocks/>
        </xdr:cNvSpPr>
      </xdr:nvSpPr>
      <xdr:spPr>
        <a:xfrm>
          <a:off x="8543925" y="1200150"/>
          <a:ext cx="914400" cy="266700"/>
        </a:xfrm>
        <a:prstGeom prst="borderCallout2">
          <a:avLst>
            <a:gd name="adj1" fmla="val -70833"/>
            <a:gd name="adj2" fmla="val 407143"/>
            <a:gd name="adj3" fmla="val -65625"/>
            <a:gd name="adj4" fmla="val -7143"/>
            <a:gd name="adj5" fmla="val -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ราคาต่อหน่วย</a:t>
          </a:r>
        </a:p>
      </xdr:txBody>
    </xdr:sp>
    <xdr:clientData/>
  </xdr:twoCellAnchor>
  <xdr:twoCellAnchor>
    <xdr:from>
      <xdr:col>1</xdr:col>
      <xdr:colOff>66675</xdr:colOff>
      <xdr:row>26</xdr:row>
      <xdr:rowOff>47625</xdr:rowOff>
    </xdr:from>
    <xdr:to>
      <xdr:col>3</xdr:col>
      <xdr:colOff>276225</xdr:colOff>
      <xdr:row>28</xdr:row>
      <xdr:rowOff>104775</xdr:rowOff>
    </xdr:to>
    <xdr:sp>
      <xdr:nvSpPr>
        <xdr:cNvPr id="8" name="AutoShape 14"/>
        <xdr:cNvSpPr>
          <a:spLocks/>
        </xdr:cNvSpPr>
      </xdr:nvSpPr>
      <xdr:spPr>
        <a:xfrm>
          <a:off x="552450" y="4352925"/>
          <a:ext cx="1104900" cy="381000"/>
        </a:xfrm>
        <a:prstGeom prst="borderCallout2">
          <a:avLst>
            <a:gd name="adj1" fmla="val 79310"/>
            <a:gd name="adj2" fmla="val -125000"/>
            <a:gd name="adj3" fmla="val 68967"/>
            <a:gd name="adj4" fmla="val -20000"/>
            <a:gd name="adj5" fmla="val 56898"/>
            <a:gd name="adj6" fmla="val -2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ปริมาตรของกล่อง</a:t>
          </a:r>
        </a:p>
      </xdr:txBody>
    </xdr:sp>
    <xdr:clientData/>
  </xdr:twoCellAnchor>
  <xdr:twoCellAnchor>
    <xdr:from>
      <xdr:col>10</xdr:col>
      <xdr:colOff>76200</xdr:colOff>
      <xdr:row>6</xdr:row>
      <xdr:rowOff>38100</xdr:rowOff>
    </xdr:from>
    <xdr:to>
      <xdr:col>11</xdr:col>
      <xdr:colOff>152400</xdr:colOff>
      <xdr:row>8</xdr:row>
      <xdr:rowOff>19050</xdr:rowOff>
    </xdr:to>
    <xdr:sp>
      <xdr:nvSpPr>
        <xdr:cNvPr id="9" name="AutoShape 15"/>
        <xdr:cNvSpPr>
          <a:spLocks/>
        </xdr:cNvSpPr>
      </xdr:nvSpPr>
      <xdr:spPr>
        <a:xfrm>
          <a:off x="5724525" y="1104900"/>
          <a:ext cx="790575" cy="304800"/>
        </a:xfrm>
        <a:prstGeom prst="borderCallout2">
          <a:avLst>
            <a:gd name="adj1" fmla="val -119879"/>
            <a:gd name="adj2" fmla="val -81250"/>
            <a:gd name="adj3" fmla="val -93375"/>
            <a:gd name="adj4" fmla="val -12500"/>
            <a:gd name="adj5" fmla="val -59638"/>
            <a:gd name="adj6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หมายเลขคูหา</a:t>
          </a:r>
        </a:p>
      </xdr:txBody>
    </xdr:sp>
    <xdr:clientData/>
  </xdr:twoCellAnchor>
  <xdr:twoCellAnchor>
    <xdr:from>
      <xdr:col>6</xdr:col>
      <xdr:colOff>342900</xdr:colOff>
      <xdr:row>17</xdr:row>
      <xdr:rowOff>19050</xdr:rowOff>
    </xdr:from>
    <xdr:to>
      <xdr:col>11</xdr:col>
      <xdr:colOff>457200</xdr:colOff>
      <xdr:row>19</xdr:row>
      <xdr:rowOff>66675</xdr:rowOff>
    </xdr:to>
    <xdr:sp>
      <xdr:nvSpPr>
        <xdr:cNvPr id="10" name="AutoShape 16"/>
        <xdr:cNvSpPr>
          <a:spLocks/>
        </xdr:cNvSpPr>
      </xdr:nvSpPr>
      <xdr:spPr>
        <a:xfrm>
          <a:off x="3267075" y="2867025"/>
          <a:ext cx="3552825" cy="371475"/>
        </a:xfrm>
        <a:prstGeom prst="borderCallout2">
          <a:avLst>
            <a:gd name="adj1" fmla="val -82976"/>
            <a:gd name="adj2" fmla="val 62819"/>
            <a:gd name="adj3" fmla="val -69300"/>
            <a:gd name="adj4" fmla="val -19231"/>
            <a:gd name="adj5" fmla="val -52143"/>
            <a:gd name="adj6" fmla="val -1923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ถ้ารวมกลุ่มสินค้า ปริมาตร, น้าหนัก, จำนวนชิ้น ต้องเป็นจำนวนรวม
</a:t>
          </a:r>
          <a:r>
            <a:rPr lang="en-US" cap="none" sz="1000" b="0" i="0" u="none" baseline="0">
              <a:solidFill>
                <a:srgbClr val="000000"/>
              </a:solidFill>
            </a:rPr>
            <a:t>(สินค้าต้องเป็นแบบเดียวกัน ขนาดกล่องเหมือนกัน จึงจะรวมกลุ่มได้)</a:t>
          </a:r>
        </a:p>
      </xdr:txBody>
    </xdr:sp>
    <xdr:clientData/>
  </xdr:twoCellAnchor>
  <xdr:twoCellAnchor>
    <xdr:from>
      <xdr:col>11</xdr:col>
      <xdr:colOff>466725</xdr:colOff>
      <xdr:row>18</xdr:row>
      <xdr:rowOff>38100</xdr:rowOff>
    </xdr:from>
    <xdr:to>
      <xdr:col>12</xdr:col>
      <xdr:colOff>247650</xdr:colOff>
      <xdr:row>19</xdr:row>
      <xdr:rowOff>133350</xdr:rowOff>
    </xdr:to>
    <xdr:sp>
      <xdr:nvSpPr>
        <xdr:cNvPr id="11" name="Line 17"/>
        <xdr:cNvSpPr>
          <a:spLocks/>
        </xdr:cNvSpPr>
      </xdr:nvSpPr>
      <xdr:spPr>
        <a:xfrm>
          <a:off x="6829425" y="3048000"/>
          <a:ext cx="4953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18</xdr:row>
      <xdr:rowOff>85725</xdr:rowOff>
    </xdr:from>
    <xdr:to>
      <xdr:col>6</xdr:col>
      <xdr:colOff>333375</xdr:colOff>
      <xdr:row>19</xdr:row>
      <xdr:rowOff>114300</xdr:rowOff>
    </xdr:to>
    <xdr:sp>
      <xdr:nvSpPr>
        <xdr:cNvPr id="12" name="Line 18"/>
        <xdr:cNvSpPr>
          <a:spLocks/>
        </xdr:cNvSpPr>
      </xdr:nvSpPr>
      <xdr:spPr>
        <a:xfrm flipV="1">
          <a:off x="2809875" y="3095625"/>
          <a:ext cx="4476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18</xdr:row>
      <xdr:rowOff>85725</xdr:rowOff>
    </xdr:from>
    <xdr:to>
      <xdr:col>6</xdr:col>
      <xdr:colOff>314325</xdr:colOff>
      <xdr:row>19</xdr:row>
      <xdr:rowOff>123825</xdr:rowOff>
    </xdr:to>
    <xdr:sp>
      <xdr:nvSpPr>
        <xdr:cNvPr id="13" name="Line 19"/>
        <xdr:cNvSpPr>
          <a:spLocks/>
        </xdr:cNvSpPr>
      </xdr:nvSpPr>
      <xdr:spPr>
        <a:xfrm flipV="1">
          <a:off x="3152775" y="3095625"/>
          <a:ext cx="857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30</xdr:row>
      <xdr:rowOff>38100</xdr:rowOff>
    </xdr:from>
    <xdr:to>
      <xdr:col>3</xdr:col>
      <xdr:colOff>419100</xdr:colOff>
      <xdr:row>33</xdr:row>
      <xdr:rowOff>0</xdr:rowOff>
    </xdr:to>
    <xdr:sp>
      <xdr:nvSpPr>
        <xdr:cNvPr id="14" name="AutoShape 20"/>
        <xdr:cNvSpPr>
          <a:spLocks/>
        </xdr:cNvSpPr>
      </xdr:nvSpPr>
      <xdr:spPr>
        <a:xfrm>
          <a:off x="571500" y="4991100"/>
          <a:ext cx="1228725" cy="447675"/>
        </a:xfrm>
        <a:prstGeom prst="borderCallout2">
          <a:avLst>
            <a:gd name="adj1" fmla="val -79458"/>
            <a:gd name="adj2" fmla="val -252129"/>
            <a:gd name="adj3" fmla="val -69379"/>
            <a:gd name="adj4" fmla="val -24467"/>
            <a:gd name="adj5" fmla="val -56203"/>
            <a:gd name="adj6" fmla="val -2446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หมายเลขกล่องที่ติดไว้บนแต่ละกล่อง</a:t>
          </a:r>
        </a:p>
      </xdr:txBody>
    </xdr:sp>
    <xdr:clientData/>
  </xdr:twoCellAnchor>
  <xdr:twoCellAnchor>
    <xdr:from>
      <xdr:col>13</xdr:col>
      <xdr:colOff>390525</xdr:colOff>
      <xdr:row>35</xdr:row>
      <xdr:rowOff>9525</xdr:rowOff>
    </xdr:from>
    <xdr:to>
      <xdr:col>15</xdr:col>
      <xdr:colOff>66675</xdr:colOff>
      <xdr:row>36</xdr:row>
      <xdr:rowOff>95250</xdr:rowOff>
    </xdr:to>
    <xdr:sp>
      <xdr:nvSpPr>
        <xdr:cNvPr id="15" name="AutoShape 21"/>
        <xdr:cNvSpPr>
          <a:spLocks/>
        </xdr:cNvSpPr>
      </xdr:nvSpPr>
      <xdr:spPr>
        <a:xfrm>
          <a:off x="7981950" y="5772150"/>
          <a:ext cx="914400" cy="247650"/>
        </a:xfrm>
        <a:prstGeom prst="borderCallout2">
          <a:avLst>
            <a:gd name="adj1" fmla="val 80208"/>
            <a:gd name="adj2" fmla="val 150000"/>
            <a:gd name="adj3" fmla="val 70833"/>
            <a:gd name="adj4" fmla="val -3847"/>
            <a:gd name="adj5" fmla="val 58333"/>
            <a:gd name="adj6" fmla="val -38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ยอดเงินรวม</a:t>
          </a:r>
        </a:p>
      </xdr:txBody>
    </xdr:sp>
    <xdr:clientData/>
  </xdr:twoCellAnchor>
  <xdr:twoCellAnchor>
    <xdr:from>
      <xdr:col>15</xdr:col>
      <xdr:colOff>304800</xdr:colOff>
      <xdr:row>2</xdr:row>
      <xdr:rowOff>66675</xdr:rowOff>
    </xdr:from>
    <xdr:to>
      <xdr:col>17</xdr:col>
      <xdr:colOff>219075</xdr:colOff>
      <xdr:row>5</xdr:row>
      <xdr:rowOff>38100</xdr:rowOff>
    </xdr:to>
    <xdr:sp>
      <xdr:nvSpPr>
        <xdr:cNvPr id="16" name="AutoShape 5"/>
        <xdr:cNvSpPr>
          <a:spLocks/>
        </xdr:cNvSpPr>
      </xdr:nvSpPr>
      <xdr:spPr>
        <a:xfrm>
          <a:off x="9134475" y="390525"/>
          <a:ext cx="1085850" cy="552450"/>
        </a:xfrm>
        <a:prstGeom prst="borderCallout2">
          <a:avLst>
            <a:gd name="adj1" fmla="val -115782"/>
            <a:gd name="adj2" fmla="val 31125"/>
            <a:gd name="adj3" fmla="val -106138"/>
            <a:gd name="adj4" fmla="val -29662"/>
            <a:gd name="adj5" fmla="val -57018"/>
            <a:gd name="adj6" fmla="val -296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ใส่ชื่องานแสดง วันที่ และประเทศที่จัดให้ครบถ้วน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85725</xdr:rowOff>
    </xdr:from>
    <xdr:to>
      <xdr:col>0</xdr:col>
      <xdr:colOff>419100</xdr:colOff>
      <xdr:row>2</xdr:row>
      <xdr:rowOff>9525</xdr:rowOff>
    </xdr:to>
    <xdr:pic>
      <xdr:nvPicPr>
        <xdr:cNvPr id="17" name="Picture 18" descr="SKL_logoC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5725"/>
          <a:ext cx="3048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U48"/>
  <sheetViews>
    <sheetView tabSelected="1" view="pageBreakPreview" zoomScale="85" zoomScaleSheetLayoutView="85" zoomScalePageLayoutView="0" workbookViewId="0" topLeftCell="A1">
      <selection activeCell="U13" sqref="U13"/>
    </sheetView>
  </sheetViews>
  <sheetFormatPr defaultColWidth="9.140625" defaultRowHeight="12.75"/>
  <cols>
    <col min="1" max="1" width="7.28125" style="0" customWidth="1"/>
    <col min="2" max="4" width="6.7109375" style="0" customWidth="1"/>
    <col min="5" max="5" width="7.7109375" style="0" customWidth="1"/>
    <col min="6" max="7" width="8.7109375" style="0" customWidth="1"/>
    <col min="8" max="12" width="10.7109375" style="0" customWidth="1"/>
    <col min="13" max="13" width="7.7109375" style="159" customWidth="1"/>
    <col min="14" max="14" width="9.8515625" style="0" customWidth="1"/>
    <col min="15" max="15" width="8.7109375" style="0" customWidth="1"/>
    <col min="16" max="16" width="9.7109375" style="0" customWidth="1"/>
    <col min="17" max="17" width="7.8515625" style="0" customWidth="1"/>
    <col min="18" max="18" width="4.28125" style="0" customWidth="1"/>
  </cols>
  <sheetData>
    <row r="1" spans="3:21" s="1" customFormat="1" ht="12.75" customHeight="1">
      <c r="C1" s="2"/>
      <c r="I1" s="3"/>
      <c r="J1" s="3"/>
      <c r="K1" s="3"/>
      <c r="L1" s="3"/>
      <c r="M1" s="4"/>
      <c r="O1" s="5" t="s">
        <v>0</v>
      </c>
      <c r="P1" s="6"/>
      <c r="Q1" s="7"/>
      <c r="R1" s="8"/>
      <c r="S1" s="8"/>
      <c r="T1" s="8"/>
      <c r="U1" s="8"/>
    </row>
    <row r="2" spans="2:21" s="1" customFormat="1" ht="12.75" customHeight="1">
      <c r="B2" s="9" t="s">
        <v>58</v>
      </c>
      <c r="C2" s="2"/>
      <c r="I2" s="3"/>
      <c r="J2" s="3"/>
      <c r="K2" s="3"/>
      <c r="L2" s="3"/>
      <c r="M2" s="4"/>
      <c r="O2" s="5" t="s">
        <v>1</v>
      </c>
      <c r="P2" s="10"/>
      <c r="Q2" s="11"/>
      <c r="R2" s="8"/>
      <c r="S2" s="8"/>
      <c r="T2" s="8"/>
      <c r="U2" s="8"/>
    </row>
    <row r="3" spans="2:21" s="1" customFormat="1" ht="20.25" customHeight="1">
      <c r="B3" s="12"/>
      <c r="C3" s="12"/>
      <c r="D3" s="12"/>
      <c r="E3" s="12"/>
      <c r="F3" s="175" t="s">
        <v>2</v>
      </c>
      <c r="G3" s="175"/>
      <c r="H3" s="175"/>
      <c r="I3" s="175"/>
      <c r="J3" s="175"/>
      <c r="K3" s="175"/>
      <c r="L3" s="175"/>
      <c r="M3" s="13"/>
      <c r="N3" s="12"/>
      <c r="O3" s="12"/>
      <c r="P3" s="12"/>
      <c r="Q3" s="11"/>
      <c r="R3" s="8"/>
      <c r="S3" s="8"/>
      <c r="T3" s="8"/>
      <c r="U3" s="8"/>
    </row>
    <row r="4" spans="3:21" s="14" customFormat="1" ht="12.75" customHeight="1">
      <c r="C4" s="15"/>
      <c r="H4" s="16"/>
      <c r="I4" s="16"/>
      <c r="J4" s="16"/>
      <c r="K4" s="16"/>
      <c r="L4" s="16"/>
      <c r="M4" s="17"/>
      <c r="Q4" s="11"/>
      <c r="R4" s="18"/>
      <c r="S4" s="18"/>
      <c r="T4" s="18"/>
      <c r="U4" s="18"/>
    </row>
    <row r="5" spans="1:21" s="26" customFormat="1" ht="12.75" customHeight="1">
      <c r="A5" s="19"/>
      <c r="B5" s="20" t="s">
        <v>3</v>
      </c>
      <c r="C5" s="21"/>
      <c r="D5" s="22"/>
      <c r="E5" s="22"/>
      <c r="F5" s="21"/>
      <c r="G5" s="21"/>
      <c r="H5" s="23"/>
      <c r="I5" s="20" t="s">
        <v>4</v>
      </c>
      <c r="J5" s="24"/>
      <c r="K5" s="25"/>
      <c r="M5" s="27" t="s">
        <v>5</v>
      </c>
      <c r="N5" s="28" t="s">
        <v>55</v>
      </c>
      <c r="P5" s="29"/>
      <c r="Q5" s="11"/>
      <c r="R5" s="30"/>
      <c r="S5" s="30"/>
      <c r="T5" s="30"/>
      <c r="U5" s="30"/>
    </row>
    <row r="6" spans="1:21" s="26" customFormat="1" ht="12.75" customHeight="1">
      <c r="A6" s="31"/>
      <c r="B6" s="32" t="s">
        <v>6</v>
      </c>
      <c r="C6" s="33"/>
      <c r="D6" s="34"/>
      <c r="E6" s="33"/>
      <c r="F6" s="33"/>
      <c r="G6" s="33"/>
      <c r="H6" s="35"/>
      <c r="I6" s="20" t="s">
        <v>7</v>
      </c>
      <c r="J6" s="36"/>
      <c r="K6" s="37"/>
      <c r="M6" s="38"/>
      <c r="N6" s="28" t="s">
        <v>57</v>
      </c>
      <c r="P6" s="29"/>
      <c r="Q6" s="7"/>
      <c r="R6" s="30"/>
      <c r="S6" s="30"/>
      <c r="T6" s="30"/>
      <c r="U6" s="30"/>
    </row>
    <row r="7" spans="1:21" s="26" customFormat="1" ht="12.75" customHeight="1">
      <c r="A7" s="31"/>
      <c r="B7" s="39"/>
      <c r="C7" s="33"/>
      <c r="D7" s="34"/>
      <c r="E7" s="33"/>
      <c r="F7" s="33"/>
      <c r="G7" s="33"/>
      <c r="H7" s="35"/>
      <c r="M7" s="38"/>
      <c r="N7" s="40" t="s">
        <v>56</v>
      </c>
      <c r="P7" s="41"/>
      <c r="Q7" s="11"/>
      <c r="R7" s="30"/>
      <c r="S7" s="30"/>
      <c r="T7" s="30"/>
      <c r="U7" s="30"/>
    </row>
    <row r="8" spans="1:21" s="26" customFormat="1" ht="12.75" customHeight="1">
      <c r="A8" s="31"/>
      <c r="B8" s="32" t="s">
        <v>8</v>
      </c>
      <c r="C8" s="42"/>
      <c r="D8" s="43"/>
      <c r="E8" s="32" t="s">
        <v>9</v>
      </c>
      <c r="F8" s="42"/>
      <c r="G8" s="42"/>
      <c r="H8" s="35"/>
      <c r="I8" s="44"/>
      <c r="J8" s="45"/>
      <c r="K8" s="45"/>
      <c r="M8" s="46"/>
      <c r="N8" s="47"/>
      <c r="O8" s="48"/>
      <c r="P8" s="48"/>
      <c r="Q8" s="49"/>
      <c r="R8" s="30"/>
      <c r="S8" s="30"/>
      <c r="T8" s="30"/>
      <c r="U8" s="30"/>
    </row>
    <row r="9" spans="1:21" s="26" customFormat="1" ht="12.75" customHeight="1">
      <c r="A9" s="50"/>
      <c r="B9" s="50"/>
      <c r="H9" s="35"/>
      <c r="I9" s="51"/>
      <c r="J9" s="35"/>
      <c r="K9" s="35"/>
      <c r="M9" s="46"/>
      <c r="N9" s="23"/>
      <c r="O9" s="48"/>
      <c r="P9" s="48"/>
      <c r="Q9" s="52"/>
      <c r="R9" s="30"/>
      <c r="S9" s="30"/>
      <c r="T9" s="30"/>
      <c r="U9" s="30"/>
    </row>
    <row r="10" spans="2:21" s="26" customFormat="1" ht="12.75" customHeight="1">
      <c r="B10" s="53" t="s">
        <v>10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5"/>
      <c r="N10" s="54"/>
      <c r="O10" s="56"/>
      <c r="Q10" s="30"/>
      <c r="R10" s="30"/>
      <c r="S10" s="30"/>
      <c r="T10" s="30"/>
      <c r="U10" s="30"/>
    </row>
    <row r="11" spans="1:21" s="26" customFormat="1" ht="12.75" customHeight="1">
      <c r="A11" s="57"/>
      <c r="M11" s="46"/>
      <c r="Q11" s="30"/>
      <c r="R11" s="30"/>
      <c r="S11" s="30"/>
      <c r="T11" s="30"/>
      <c r="U11" s="30"/>
    </row>
    <row r="12" spans="1:21" s="67" customFormat="1" ht="12.75" customHeight="1">
      <c r="A12" s="58" t="s">
        <v>11</v>
      </c>
      <c r="B12" s="183" t="s">
        <v>12</v>
      </c>
      <c r="C12" s="184"/>
      <c r="D12" s="185"/>
      <c r="E12" s="60" t="s">
        <v>13</v>
      </c>
      <c r="F12" s="183" t="s">
        <v>14</v>
      </c>
      <c r="G12" s="185"/>
      <c r="H12" s="186" t="s">
        <v>15</v>
      </c>
      <c r="I12" s="187"/>
      <c r="J12" s="187"/>
      <c r="K12" s="188"/>
      <c r="L12" s="61" t="s">
        <v>16</v>
      </c>
      <c r="M12" s="62" t="s">
        <v>17</v>
      </c>
      <c r="N12" s="63" t="s">
        <v>18</v>
      </c>
      <c r="O12" s="189" t="s">
        <v>19</v>
      </c>
      <c r="P12" s="189"/>
      <c r="Q12" s="65"/>
      <c r="R12" s="66"/>
      <c r="S12" s="66"/>
      <c r="T12" s="66"/>
      <c r="U12" s="66"/>
    </row>
    <row r="13" spans="1:21" s="76" customFormat="1" ht="12.75" customHeight="1">
      <c r="A13" s="68" t="s">
        <v>20</v>
      </c>
      <c r="B13" s="59" t="s">
        <v>21</v>
      </c>
      <c r="C13" s="64" t="s">
        <v>22</v>
      </c>
      <c r="D13" s="69" t="s">
        <v>23</v>
      </c>
      <c r="E13" s="70" t="s">
        <v>42</v>
      </c>
      <c r="F13" s="71" t="s">
        <v>24</v>
      </c>
      <c r="G13" s="72" t="s">
        <v>25</v>
      </c>
      <c r="H13" s="176"/>
      <c r="I13" s="177"/>
      <c r="J13" s="177"/>
      <c r="K13" s="178"/>
      <c r="L13" s="73"/>
      <c r="M13" s="74"/>
      <c r="N13" s="75"/>
      <c r="O13" s="71" t="s">
        <v>26</v>
      </c>
      <c r="P13" s="64" t="s">
        <v>27</v>
      </c>
      <c r="Q13" s="65"/>
      <c r="R13" s="52"/>
      <c r="S13" s="52"/>
      <c r="T13" s="52"/>
      <c r="U13" s="52"/>
    </row>
    <row r="14" spans="1:21" s="96" customFormat="1" ht="12.75" customHeight="1">
      <c r="A14" s="77"/>
      <c r="B14" s="78"/>
      <c r="C14" s="79"/>
      <c r="D14" s="80"/>
      <c r="E14" s="81"/>
      <c r="F14" s="82"/>
      <c r="G14" s="83"/>
      <c r="H14" s="84"/>
      <c r="I14" s="85"/>
      <c r="J14" s="85"/>
      <c r="K14" s="86"/>
      <c r="L14" s="87"/>
      <c r="M14" s="88"/>
      <c r="N14" s="89"/>
      <c r="O14" s="90"/>
      <c r="P14" s="90"/>
      <c r="Q14" s="91"/>
      <c r="R14" s="92"/>
      <c r="S14" s="92"/>
      <c r="T14" s="92"/>
      <c r="U14" s="92"/>
    </row>
    <row r="15" spans="1:21" s="109" customFormat="1" ht="12.75" customHeight="1">
      <c r="A15" s="172">
        <v>1</v>
      </c>
      <c r="B15" s="98">
        <v>35</v>
      </c>
      <c r="C15" s="98">
        <v>40</v>
      </c>
      <c r="D15" s="98">
        <v>35</v>
      </c>
      <c r="E15" s="164">
        <f>B15*C15*D15/6000</f>
        <v>8.166666666666666</v>
      </c>
      <c r="F15" s="100">
        <v>55</v>
      </c>
      <c r="G15" s="100">
        <v>60</v>
      </c>
      <c r="H15" s="101" t="s">
        <v>29</v>
      </c>
      <c r="I15" s="102"/>
      <c r="J15" s="103"/>
      <c r="K15" s="104"/>
      <c r="L15" s="105">
        <v>4567.98</v>
      </c>
      <c r="M15" s="106">
        <v>10</v>
      </c>
      <c r="N15" s="107" t="s">
        <v>28</v>
      </c>
      <c r="O15" s="100">
        <v>0.5</v>
      </c>
      <c r="P15" s="100">
        <f>O15*M15</f>
        <v>5</v>
      </c>
      <c r="Q15" s="108"/>
      <c r="R15" s="108"/>
      <c r="S15" s="108"/>
      <c r="T15" s="108"/>
      <c r="U15" s="108"/>
    </row>
    <row r="16" spans="1:21" s="109" customFormat="1" ht="12.75" customHeight="1">
      <c r="A16" s="97"/>
      <c r="B16" s="98"/>
      <c r="C16" s="98"/>
      <c r="D16" s="98"/>
      <c r="E16" s="99"/>
      <c r="F16" s="100"/>
      <c r="G16" s="100"/>
      <c r="H16" s="110" t="s">
        <v>30</v>
      </c>
      <c r="I16" s="102"/>
      <c r="J16" s="103"/>
      <c r="K16" s="111"/>
      <c r="L16" s="105">
        <v>4657.98</v>
      </c>
      <c r="M16" s="106">
        <v>10</v>
      </c>
      <c r="N16" s="105" t="s">
        <v>28</v>
      </c>
      <c r="O16" s="100">
        <v>0.3</v>
      </c>
      <c r="P16" s="100">
        <f>O16*M16</f>
        <v>3</v>
      </c>
      <c r="Q16" s="108"/>
      <c r="R16" s="108"/>
      <c r="S16" s="108"/>
      <c r="T16" s="108"/>
      <c r="U16" s="108"/>
    </row>
    <row r="17" spans="1:21" s="109" customFormat="1" ht="12.75" customHeight="1">
      <c r="A17" s="97"/>
      <c r="B17" s="98"/>
      <c r="C17" s="98"/>
      <c r="D17" s="98"/>
      <c r="E17" s="99"/>
      <c r="F17" s="100"/>
      <c r="G17" s="100"/>
      <c r="H17" s="110"/>
      <c r="I17" s="102"/>
      <c r="J17" s="103"/>
      <c r="K17" s="111"/>
      <c r="L17" s="105"/>
      <c r="M17" s="106"/>
      <c r="N17" s="105"/>
      <c r="O17" s="100"/>
      <c r="P17" s="100"/>
      <c r="Q17" s="108"/>
      <c r="R17" s="108"/>
      <c r="S17" s="108"/>
      <c r="T17" s="108"/>
      <c r="U17" s="108"/>
    </row>
    <row r="18" spans="1:21" s="109" customFormat="1" ht="12.75" customHeight="1">
      <c r="A18" s="97"/>
      <c r="B18" s="98"/>
      <c r="C18" s="98"/>
      <c r="D18" s="98"/>
      <c r="E18" s="99"/>
      <c r="F18" s="100"/>
      <c r="G18" s="100"/>
      <c r="H18" s="110"/>
      <c r="I18" s="102"/>
      <c r="J18" s="103"/>
      <c r="K18" s="111"/>
      <c r="L18" s="105"/>
      <c r="M18" s="106"/>
      <c r="N18" s="105"/>
      <c r="O18" s="100"/>
      <c r="P18" s="100"/>
      <c r="Q18" s="108"/>
      <c r="R18" s="108"/>
      <c r="S18" s="108"/>
      <c r="T18" s="108"/>
      <c r="U18" s="108"/>
    </row>
    <row r="19" spans="1:21" s="109" customFormat="1" ht="12.75" customHeight="1">
      <c r="A19" s="97"/>
      <c r="B19" s="98"/>
      <c r="C19" s="98"/>
      <c r="D19" s="98"/>
      <c r="E19" s="99"/>
      <c r="F19" s="100"/>
      <c r="G19" s="100"/>
      <c r="H19" s="110"/>
      <c r="I19" s="102"/>
      <c r="J19" s="103"/>
      <c r="K19" s="111"/>
      <c r="L19" s="105"/>
      <c r="M19" s="106"/>
      <c r="N19" s="105"/>
      <c r="O19" s="100"/>
      <c r="P19" s="100"/>
      <c r="Q19" s="108"/>
      <c r="R19" s="108"/>
      <c r="S19" s="108"/>
      <c r="T19" s="108"/>
      <c r="U19" s="108"/>
    </row>
    <row r="20" spans="1:21" s="109" customFormat="1" ht="12.75" customHeight="1">
      <c r="A20" s="97"/>
      <c r="B20" s="98"/>
      <c r="C20" s="98"/>
      <c r="D20" s="98"/>
      <c r="E20" s="99"/>
      <c r="F20" s="100"/>
      <c r="G20" s="100"/>
      <c r="H20" s="110"/>
      <c r="I20" s="102"/>
      <c r="J20" s="103"/>
      <c r="K20" s="104"/>
      <c r="L20" s="105"/>
      <c r="M20" s="106"/>
      <c r="N20" s="107"/>
      <c r="O20" s="100"/>
      <c r="P20" s="100"/>
      <c r="Q20" s="108"/>
      <c r="R20" s="108"/>
      <c r="S20" s="108"/>
      <c r="T20" s="108"/>
      <c r="U20" s="108"/>
    </row>
    <row r="21" spans="1:21" s="109" customFormat="1" ht="12.75" customHeight="1">
      <c r="A21" s="97" t="s">
        <v>31</v>
      </c>
      <c r="B21" s="161">
        <v>47</v>
      </c>
      <c r="C21" s="162">
        <v>70</v>
      </c>
      <c r="D21" s="163">
        <v>32</v>
      </c>
      <c r="E21" s="164">
        <f>B21*C21*D21/6000</f>
        <v>17.546666666666667</v>
      </c>
      <c r="F21" s="165">
        <v>28</v>
      </c>
      <c r="G21" s="166">
        <v>30</v>
      </c>
      <c r="H21" s="170" t="s">
        <v>35</v>
      </c>
      <c r="I21" s="95" t="s">
        <v>32</v>
      </c>
      <c r="J21" s="167"/>
      <c r="K21" s="168"/>
      <c r="L21" s="105">
        <v>4657.98</v>
      </c>
      <c r="M21" s="93">
        <v>16</v>
      </c>
      <c r="N21" s="94" t="s">
        <v>37</v>
      </c>
      <c r="O21" s="164">
        <v>0.1</v>
      </c>
      <c r="P21" s="165">
        <f>M21*O21</f>
        <v>1.6</v>
      </c>
      <c r="Q21" s="108"/>
      <c r="R21" s="108"/>
      <c r="S21" s="108"/>
      <c r="T21" s="108"/>
      <c r="U21" s="108"/>
    </row>
    <row r="22" spans="1:21" s="109" customFormat="1" ht="12.75" customHeight="1">
      <c r="A22" s="160"/>
      <c r="B22" s="161"/>
      <c r="C22" s="162"/>
      <c r="D22" s="163"/>
      <c r="E22" s="164"/>
      <c r="F22" s="165"/>
      <c r="G22" s="166"/>
      <c r="H22" s="170" t="s">
        <v>33</v>
      </c>
      <c r="I22" s="95" t="s">
        <v>34</v>
      </c>
      <c r="J22" s="167"/>
      <c r="K22" s="168"/>
      <c r="L22" s="105">
        <v>4657.98</v>
      </c>
      <c r="M22" s="93">
        <v>70</v>
      </c>
      <c r="N22" s="94" t="s">
        <v>28</v>
      </c>
      <c r="O22" s="164">
        <v>0.5</v>
      </c>
      <c r="P22" s="165">
        <f>M22*O22</f>
        <v>35</v>
      </c>
      <c r="Q22" s="108"/>
      <c r="R22" s="108"/>
      <c r="S22" s="108"/>
      <c r="T22" s="108"/>
      <c r="U22" s="108"/>
    </row>
    <row r="23" spans="1:21" s="109" customFormat="1" ht="12.75" customHeight="1">
      <c r="A23" s="160"/>
      <c r="B23" s="161"/>
      <c r="C23" s="162"/>
      <c r="D23" s="163"/>
      <c r="E23" s="164"/>
      <c r="F23" s="165"/>
      <c r="G23" s="166"/>
      <c r="H23" s="170"/>
      <c r="I23" s="95"/>
      <c r="J23" s="167"/>
      <c r="K23" s="168"/>
      <c r="L23" s="171"/>
      <c r="M23" s="93"/>
      <c r="N23" s="94"/>
      <c r="O23" s="164"/>
      <c r="P23" s="165"/>
      <c r="Q23" s="108"/>
      <c r="R23" s="108"/>
      <c r="S23" s="108"/>
      <c r="T23" s="108"/>
      <c r="U23" s="108"/>
    </row>
    <row r="24" spans="1:21" s="109" customFormat="1" ht="12.75" customHeight="1">
      <c r="A24" s="97" t="s">
        <v>38</v>
      </c>
      <c r="B24" s="98">
        <v>20</v>
      </c>
      <c r="C24" s="98">
        <v>25</v>
      </c>
      <c r="D24" s="98">
        <v>25</v>
      </c>
      <c r="E24" s="164">
        <f>B24*C24*D24/6000</f>
        <v>2.0833333333333335</v>
      </c>
      <c r="F24" s="100">
        <v>15</v>
      </c>
      <c r="G24" s="100">
        <v>17</v>
      </c>
      <c r="H24" s="110" t="s">
        <v>39</v>
      </c>
      <c r="I24" s="102"/>
      <c r="J24" s="103"/>
      <c r="K24" s="111"/>
      <c r="L24" s="105">
        <v>5435.45</v>
      </c>
      <c r="M24" s="106">
        <v>100</v>
      </c>
      <c r="N24" s="105" t="s">
        <v>40</v>
      </c>
      <c r="O24" s="100">
        <v>0.05</v>
      </c>
      <c r="P24" s="165">
        <f>M24*O24</f>
        <v>5</v>
      </c>
      <c r="Q24" s="108"/>
      <c r="R24" s="108"/>
      <c r="S24" s="108"/>
      <c r="T24" s="108"/>
      <c r="U24" s="108"/>
    </row>
    <row r="25" spans="1:21" s="109" customFormat="1" ht="12.75" customHeight="1">
      <c r="A25" s="160"/>
      <c r="B25" s="161"/>
      <c r="C25" s="162"/>
      <c r="D25" s="163"/>
      <c r="E25" s="164"/>
      <c r="F25" s="165"/>
      <c r="G25" s="166"/>
      <c r="H25" s="170"/>
      <c r="I25" s="95"/>
      <c r="J25" s="167"/>
      <c r="K25" s="168"/>
      <c r="L25" s="105"/>
      <c r="M25" s="93"/>
      <c r="N25" s="94"/>
      <c r="O25" s="164"/>
      <c r="P25" s="165"/>
      <c r="Q25" s="108"/>
      <c r="R25" s="108"/>
      <c r="S25" s="108"/>
      <c r="T25" s="108"/>
      <c r="U25" s="108"/>
    </row>
    <row r="26" spans="1:21" s="109" customFormat="1" ht="12.75" customHeight="1">
      <c r="A26" s="160"/>
      <c r="B26" s="161"/>
      <c r="C26" s="162"/>
      <c r="D26" s="163"/>
      <c r="E26" s="164"/>
      <c r="F26" s="165"/>
      <c r="G26" s="166"/>
      <c r="H26" s="170"/>
      <c r="I26" s="95"/>
      <c r="J26" s="95"/>
      <c r="K26" s="169"/>
      <c r="L26" s="105"/>
      <c r="M26" s="93"/>
      <c r="N26" s="94"/>
      <c r="O26" s="164"/>
      <c r="P26" s="165"/>
      <c r="Q26" s="108"/>
      <c r="R26" s="108"/>
      <c r="S26" s="108"/>
      <c r="T26" s="108"/>
      <c r="U26" s="108"/>
    </row>
    <row r="27" spans="1:21" s="109" customFormat="1" ht="12.75" customHeight="1">
      <c r="A27" s="97"/>
      <c r="B27" s="98"/>
      <c r="C27" s="98"/>
      <c r="D27" s="98"/>
      <c r="E27" s="99"/>
      <c r="F27" s="100"/>
      <c r="G27" s="100"/>
      <c r="H27" s="110"/>
      <c r="I27" s="102"/>
      <c r="J27" s="103"/>
      <c r="K27" s="111"/>
      <c r="L27" s="105"/>
      <c r="M27" s="106"/>
      <c r="N27" s="105"/>
      <c r="O27" s="100"/>
      <c r="P27" s="100"/>
      <c r="Q27" s="108"/>
      <c r="R27" s="108"/>
      <c r="S27" s="108"/>
      <c r="T27" s="108"/>
      <c r="U27" s="108"/>
    </row>
    <row r="28" spans="1:21" s="109" customFormat="1" ht="12.75" customHeight="1">
      <c r="A28" s="112"/>
      <c r="B28" s="98"/>
      <c r="C28" s="98"/>
      <c r="D28" s="98"/>
      <c r="E28" s="99"/>
      <c r="F28" s="100"/>
      <c r="G28" s="100"/>
      <c r="H28" s="110"/>
      <c r="I28" s="102"/>
      <c r="J28" s="103"/>
      <c r="K28" s="111"/>
      <c r="L28" s="105"/>
      <c r="M28" s="106"/>
      <c r="N28" s="105"/>
      <c r="O28" s="100"/>
      <c r="P28" s="100"/>
      <c r="Q28" s="108"/>
      <c r="R28" s="108"/>
      <c r="S28" s="108"/>
      <c r="T28" s="108"/>
      <c r="U28" s="108"/>
    </row>
    <row r="29" spans="1:21" s="109" customFormat="1" ht="12.75" customHeight="1">
      <c r="A29" s="97"/>
      <c r="B29" s="161"/>
      <c r="C29" s="162"/>
      <c r="D29" s="163"/>
      <c r="E29" s="164"/>
      <c r="F29" s="165"/>
      <c r="G29" s="166"/>
      <c r="H29" s="170"/>
      <c r="I29" s="95"/>
      <c r="J29" s="167"/>
      <c r="K29" s="168"/>
      <c r="L29" s="105"/>
      <c r="M29" s="93"/>
      <c r="N29" s="94"/>
      <c r="O29" s="164"/>
      <c r="P29" s="165"/>
      <c r="Q29" s="108"/>
      <c r="R29" s="108"/>
      <c r="S29" s="108"/>
      <c r="T29" s="108"/>
      <c r="U29" s="108"/>
    </row>
    <row r="30" spans="1:21" s="109" customFormat="1" ht="12.75" customHeight="1">
      <c r="A30" s="160"/>
      <c r="B30" s="161"/>
      <c r="C30" s="162"/>
      <c r="D30" s="163"/>
      <c r="E30" s="164"/>
      <c r="F30" s="165"/>
      <c r="G30" s="166"/>
      <c r="H30" s="170"/>
      <c r="I30" s="95"/>
      <c r="J30" s="167"/>
      <c r="K30" s="168"/>
      <c r="L30" s="105"/>
      <c r="M30" s="93"/>
      <c r="N30" s="94"/>
      <c r="O30" s="164"/>
      <c r="P30" s="165"/>
      <c r="Q30" s="108"/>
      <c r="R30" s="108"/>
      <c r="S30" s="108"/>
      <c r="T30" s="108"/>
      <c r="U30" s="108"/>
    </row>
    <row r="31" spans="1:21" s="109" customFormat="1" ht="12.75" customHeight="1">
      <c r="A31" s="112"/>
      <c r="B31" s="98"/>
      <c r="C31" s="98"/>
      <c r="D31" s="98"/>
      <c r="E31" s="99"/>
      <c r="F31" s="100"/>
      <c r="G31" s="100"/>
      <c r="H31" s="110"/>
      <c r="I31" s="102"/>
      <c r="J31" s="103"/>
      <c r="K31" s="111"/>
      <c r="L31" s="105"/>
      <c r="M31" s="106"/>
      <c r="N31" s="105"/>
      <c r="O31" s="100"/>
      <c r="P31" s="100"/>
      <c r="Q31" s="108"/>
      <c r="R31" s="108"/>
      <c r="S31" s="108"/>
      <c r="T31" s="108"/>
      <c r="U31" s="108"/>
    </row>
    <row r="32" spans="1:21" s="109" customFormat="1" ht="12.75" customHeight="1">
      <c r="A32" s="113"/>
      <c r="B32" s="98"/>
      <c r="C32" s="98"/>
      <c r="D32" s="98"/>
      <c r="E32" s="99"/>
      <c r="F32" s="100"/>
      <c r="G32" s="100"/>
      <c r="H32" s="101"/>
      <c r="I32" s="102"/>
      <c r="J32" s="103"/>
      <c r="K32" s="104"/>
      <c r="L32" s="105"/>
      <c r="M32" s="106"/>
      <c r="N32" s="107"/>
      <c r="O32" s="100"/>
      <c r="P32" s="100"/>
      <c r="Q32" s="108"/>
      <c r="R32" s="108"/>
      <c r="S32" s="108"/>
      <c r="T32" s="108"/>
      <c r="U32" s="108"/>
    </row>
    <row r="33" spans="1:21" s="109" customFormat="1" ht="12.75" customHeight="1">
      <c r="A33" s="113"/>
      <c r="B33" s="98"/>
      <c r="C33" s="98"/>
      <c r="D33" s="98"/>
      <c r="E33" s="99"/>
      <c r="F33" s="100"/>
      <c r="G33" s="100"/>
      <c r="H33" s="101"/>
      <c r="I33" s="102"/>
      <c r="J33" s="103"/>
      <c r="K33" s="104"/>
      <c r="L33" s="105"/>
      <c r="M33" s="106"/>
      <c r="N33" s="107"/>
      <c r="O33" s="100"/>
      <c r="P33" s="100"/>
      <c r="Q33" s="108"/>
      <c r="R33" s="108"/>
      <c r="S33" s="108"/>
      <c r="T33" s="108"/>
      <c r="U33" s="108"/>
    </row>
    <row r="34" spans="1:21" s="109" customFormat="1" ht="12.75" customHeight="1">
      <c r="A34" s="97"/>
      <c r="B34" s="98"/>
      <c r="C34" s="98"/>
      <c r="D34" s="98"/>
      <c r="E34" s="99"/>
      <c r="F34" s="100"/>
      <c r="G34" s="100"/>
      <c r="H34" s="110"/>
      <c r="I34" s="102"/>
      <c r="J34" s="103"/>
      <c r="K34" s="104"/>
      <c r="L34" s="105"/>
      <c r="M34" s="106"/>
      <c r="N34" s="107"/>
      <c r="O34" s="100"/>
      <c r="P34" s="100"/>
      <c r="Q34" s="108"/>
      <c r="R34" s="108"/>
      <c r="S34" s="108"/>
      <c r="T34" s="108"/>
      <c r="U34" s="108"/>
    </row>
    <row r="35" spans="1:21" s="109" customFormat="1" ht="12.75" customHeight="1">
      <c r="A35" s="97"/>
      <c r="B35" s="98"/>
      <c r="C35" s="98"/>
      <c r="D35" s="98"/>
      <c r="E35" s="99"/>
      <c r="F35" s="100"/>
      <c r="G35" s="100"/>
      <c r="H35" s="110"/>
      <c r="I35" s="102"/>
      <c r="J35" s="103"/>
      <c r="K35" s="104"/>
      <c r="L35" s="105"/>
      <c r="M35" s="106"/>
      <c r="N35" s="107"/>
      <c r="O35" s="100"/>
      <c r="P35" s="100"/>
      <c r="Q35" s="173"/>
      <c r="R35" s="108"/>
      <c r="S35" s="108"/>
      <c r="T35" s="108"/>
      <c r="U35" s="108"/>
    </row>
    <row r="36" spans="1:21" s="109" customFormat="1" ht="12.75" customHeight="1">
      <c r="A36" s="112"/>
      <c r="B36" s="98"/>
      <c r="C36" s="98"/>
      <c r="D36" s="98"/>
      <c r="E36" s="99"/>
      <c r="F36" s="100"/>
      <c r="G36" s="100"/>
      <c r="H36" s="110"/>
      <c r="I36" s="102"/>
      <c r="J36" s="103"/>
      <c r="K36" s="111"/>
      <c r="L36" s="105"/>
      <c r="M36" s="106"/>
      <c r="N36" s="105"/>
      <c r="O36" s="100"/>
      <c r="P36" s="100"/>
      <c r="Q36" s="173"/>
      <c r="R36" s="108"/>
      <c r="S36" s="108"/>
      <c r="T36" s="108"/>
      <c r="U36" s="108"/>
    </row>
    <row r="37" spans="1:21" s="109" customFormat="1" ht="12.75" customHeight="1">
      <c r="A37" s="97"/>
      <c r="B37" s="98"/>
      <c r="C37" s="98"/>
      <c r="D37" s="98"/>
      <c r="E37" s="99"/>
      <c r="F37" s="100"/>
      <c r="G37" s="100"/>
      <c r="H37" s="110"/>
      <c r="I37" s="102"/>
      <c r="J37" s="103"/>
      <c r="K37" s="104"/>
      <c r="L37" s="105"/>
      <c r="M37" s="106"/>
      <c r="N37" s="107"/>
      <c r="O37" s="100"/>
      <c r="P37" s="100"/>
      <c r="Q37" s="173"/>
      <c r="R37" s="108"/>
      <c r="S37" s="108"/>
      <c r="T37" s="108"/>
      <c r="U37" s="108"/>
    </row>
    <row r="38" spans="1:21" s="116" customFormat="1" ht="12.75" customHeight="1" thickBot="1">
      <c r="A38" s="121"/>
      <c r="B38" s="122"/>
      <c r="C38" s="123"/>
      <c r="D38" s="124"/>
      <c r="E38" s="125"/>
      <c r="F38" s="126"/>
      <c r="G38" s="127"/>
      <c r="H38" s="128"/>
      <c r="I38" s="129"/>
      <c r="J38" s="129"/>
      <c r="K38" s="130"/>
      <c r="L38" s="131"/>
      <c r="M38" s="132"/>
      <c r="N38" s="125"/>
      <c r="O38" s="126"/>
      <c r="P38" s="126"/>
      <c r="Q38" s="173"/>
      <c r="R38" s="114"/>
      <c r="S38" s="114"/>
      <c r="T38" s="115"/>
      <c r="U38" s="115"/>
    </row>
    <row r="39" spans="1:21" s="120" customFormat="1" ht="12.75" customHeight="1" thickTop="1">
      <c r="A39" s="133" t="s">
        <v>38</v>
      </c>
      <c r="B39" s="134"/>
      <c r="C39" s="135"/>
      <c r="D39" s="136"/>
      <c r="E39" s="137">
        <f>SUM(E14:E38)</f>
        <v>27.796666666666663</v>
      </c>
      <c r="F39" s="135">
        <f>SUM(F14:F38)</f>
        <v>98</v>
      </c>
      <c r="G39" s="135">
        <f>SUM(G14:G38)</f>
        <v>107</v>
      </c>
      <c r="H39" s="179" t="s">
        <v>36</v>
      </c>
      <c r="I39" s="180"/>
      <c r="J39" s="180"/>
      <c r="K39" s="181"/>
      <c r="L39" s="138"/>
      <c r="M39" s="139">
        <v>90</v>
      </c>
      <c r="N39" s="140" t="s">
        <v>28</v>
      </c>
      <c r="O39" s="141"/>
      <c r="P39" s="135">
        <f>SUM(P14:P38)</f>
        <v>49.6</v>
      </c>
      <c r="Q39" s="173"/>
      <c r="R39" s="118"/>
      <c r="S39" s="118"/>
      <c r="T39" s="119"/>
      <c r="U39" s="119"/>
    </row>
    <row r="40" spans="1:21" s="120" customFormat="1" ht="12.75" customHeight="1">
      <c r="A40" s="133"/>
      <c r="B40" s="142"/>
      <c r="C40" s="143"/>
      <c r="D40" s="144"/>
      <c r="E40" s="137"/>
      <c r="F40" s="135"/>
      <c r="G40" s="136"/>
      <c r="H40" s="117"/>
      <c r="I40" s="118"/>
      <c r="J40" s="118"/>
      <c r="K40" s="145"/>
      <c r="L40" s="138"/>
      <c r="M40" s="139">
        <v>16</v>
      </c>
      <c r="N40" s="140" t="s">
        <v>37</v>
      </c>
      <c r="O40" s="141"/>
      <c r="P40" s="135"/>
      <c r="Q40" s="173"/>
      <c r="R40" s="118"/>
      <c r="S40" s="118"/>
      <c r="T40" s="119"/>
      <c r="U40" s="119"/>
    </row>
    <row r="41" spans="1:21" s="120" customFormat="1" ht="12.75" customHeight="1">
      <c r="A41" s="146"/>
      <c r="B41" s="147"/>
      <c r="C41" s="148"/>
      <c r="D41" s="149"/>
      <c r="E41" s="150"/>
      <c r="F41" s="151"/>
      <c r="G41" s="152"/>
      <c r="H41" s="153"/>
      <c r="I41" s="154"/>
      <c r="J41" s="154"/>
      <c r="K41" s="155"/>
      <c r="L41" s="156"/>
      <c r="M41" s="157">
        <v>100</v>
      </c>
      <c r="N41" s="150" t="s">
        <v>40</v>
      </c>
      <c r="O41" s="158"/>
      <c r="P41" s="151"/>
      <c r="Q41" s="173"/>
      <c r="R41" s="118"/>
      <c r="S41" s="118"/>
      <c r="T41" s="119"/>
      <c r="U41" s="119"/>
    </row>
    <row r="43" spans="1:18" ht="12.75">
      <c r="A43" s="120" t="s">
        <v>44</v>
      </c>
      <c r="J43" s="120" t="s">
        <v>49</v>
      </c>
      <c r="R43" s="182" t="s">
        <v>41</v>
      </c>
    </row>
    <row r="44" spans="1:18" ht="12.75">
      <c r="A44" s="120" t="s">
        <v>45</v>
      </c>
      <c r="J44" s="120" t="s">
        <v>50</v>
      </c>
      <c r="R44" s="182"/>
    </row>
    <row r="45" spans="1:18" ht="12.75">
      <c r="A45" s="120" t="s">
        <v>46</v>
      </c>
      <c r="J45" s="120" t="s">
        <v>51</v>
      </c>
      <c r="R45" s="182"/>
    </row>
    <row r="46" spans="1:18" ht="12.75">
      <c r="A46" s="174" t="s">
        <v>43</v>
      </c>
      <c r="J46" s="120" t="s">
        <v>52</v>
      </c>
      <c r="R46" s="182"/>
    </row>
    <row r="47" spans="1:18" ht="12.75">
      <c r="A47" s="120" t="s">
        <v>47</v>
      </c>
      <c r="J47" s="120" t="s">
        <v>53</v>
      </c>
      <c r="R47" s="182"/>
    </row>
    <row r="48" spans="1:18" ht="12.75">
      <c r="A48" s="120" t="s">
        <v>48</v>
      </c>
      <c r="J48" s="120" t="s">
        <v>54</v>
      </c>
      <c r="R48" s="182"/>
    </row>
  </sheetData>
  <sheetProtection/>
  <mergeCells count="8">
    <mergeCell ref="F3:L3"/>
    <mergeCell ref="H13:K13"/>
    <mergeCell ref="H39:K39"/>
    <mergeCell ref="R43:R48"/>
    <mergeCell ref="B12:D12"/>
    <mergeCell ref="F12:G12"/>
    <mergeCell ref="H12:K12"/>
    <mergeCell ref="O12:P12"/>
  </mergeCells>
  <printOptions/>
  <pageMargins left="1.21" right="0.3937007874015748" top="0.3937007874015748" bottom="0.59" header="0.3937007874015748" footer="0.3937007874015748"/>
  <pageSetup horizontalDpi="600" verticalDpi="600" orientation="landscape" paperSize="9" scale="85" r:id="rId2"/>
  <rowBreaks count="1" manualBreakCount="1">
    <brk id="48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</dc:creator>
  <cp:keywords/>
  <dc:description/>
  <cp:lastModifiedBy>Nilobon Pax</cp:lastModifiedBy>
  <cp:lastPrinted>2005-07-25T04:59:21Z</cp:lastPrinted>
  <dcterms:created xsi:type="dcterms:W3CDTF">2005-07-20T10:48:09Z</dcterms:created>
  <dcterms:modified xsi:type="dcterms:W3CDTF">2010-10-12T02:56:21Z</dcterms:modified>
  <cp:category/>
  <cp:version/>
  <cp:contentType/>
  <cp:contentStatus/>
</cp:coreProperties>
</file>